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Людмила\Зведена по ФП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" i="1" l="1"/>
  <c r="AN3" i="1"/>
  <c r="AO3" i="1"/>
  <c r="AP3" i="1"/>
  <c r="AQ3" i="1"/>
  <c r="AR3" i="1"/>
  <c r="AS3" i="1"/>
  <c r="AT3" i="1"/>
  <c r="AU3" i="1"/>
  <c r="AV3" i="1"/>
  <c r="AW3" i="1"/>
</calcChain>
</file>

<file path=xl/sharedStrings.xml><?xml version="1.0" encoding="utf-8"?>
<sst xmlns="http://schemas.openxmlformats.org/spreadsheetml/2006/main" count="336" uniqueCount="48">
  <si>
    <t>№ п/п</t>
  </si>
  <si>
    <t>Назва</t>
  </si>
  <si>
    <t>Валовий прибуток (збиток)</t>
  </si>
  <si>
    <t>Чистий дохід (виручка) від реалізації продукції (товарів, робіт, послуг)</t>
  </si>
  <si>
    <t xml:space="preserve">Собівартість реалізованої продукції (товарів, робіт, послуг) </t>
  </si>
  <si>
    <t xml:space="preserve">Інші операційні доходи </t>
  </si>
  <si>
    <t>Адміністративні витрати</t>
  </si>
  <si>
    <t xml:space="preserve">Витрати на збут </t>
  </si>
  <si>
    <t xml:space="preserve">Інші операційні витрати </t>
  </si>
  <si>
    <t>Фінансовий результат від операційної діяльності</t>
  </si>
  <si>
    <t xml:space="preserve">Інші фінансові доходи </t>
  </si>
  <si>
    <t>Фінансові витрати</t>
  </si>
  <si>
    <t xml:space="preserve">Інші доходи </t>
  </si>
  <si>
    <t xml:space="preserve">Інші витрати </t>
  </si>
  <si>
    <t>Фінансовий результат від звичайної діяльності</t>
  </si>
  <si>
    <t>Податок (дохід) на прибуток від звичайної діяльності</t>
  </si>
  <si>
    <t>Чистий прибуток (збиток)</t>
  </si>
  <si>
    <t>Витрати на  оплату праці</t>
  </si>
  <si>
    <t>Середня чисельність працівників</t>
  </si>
  <si>
    <t>План 2024р</t>
  </si>
  <si>
    <t>Факт 2024р</t>
  </si>
  <si>
    <t>КП "Аптека №1"</t>
  </si>
  <si>
    <t>КП "Аптека №181"</t>
  </si>
  <si>
    <t>КП "Аптека №245"</t>
  </si>
  <si>
    <t>КП БМР "БМ парк культури та відпочинку ім. Т.Г.Шевченка”</t>
  </si>
  <si>
    <t>КП БМР "Спецкомбінат з надання ритуальних послуг"</t>
  </si>
  <si>
    <t>КП БМР "Кінотеатр ім. О. Довженка"</t>
  </si>
  <si>
    <t>КП БМР "Будинок Урочистих подій"</t>
  </si>
  <si>
    <t>КП БМР "Міська служба замовника"</t>
  </si>
  <si>
    <t>КП БМР "Тролейбусне управління"</t>
  </si>
  <si>
    <t>КП БМР "Білоцерківтепломережа"</t>
  </si>
  <si>
    <t>КП БМР "Білоцерківський вантажний авіаційний комплекс"</t>
  </si>
  <si>
    <t>Білоцерківська міська госпрозрахункова стоматологічна поліклініка</t>
  </si>
  <si>
    <t>КП БМР  "Підприємство готельного господарства"</t>
  </si>
  <si>
    <t>КУ БМР "Інспекція з благоустрою м. Біла Церква"</t>
  </si>
  <si>
    <t>КП БМР "Білоцерківводоканал"</t>
  </si>
  <si>
    <t>КП БМР ЖЕК№1</t>
  </si>
  <si>
    <t>КП БМР ЖЕК№6</t>
  </si>
  <si>
    <t>КП БМР ЖЕК№7</t>
  </si>
  <si>
    <t>КП БМР "Льодовий стадіон"</t>
  </si>
  <si>
    <t>КП БМР "Муніципальне шляхово-експлуатаційне управління"</t>
  </si>
  <si>
    <t>КП БМР БМР "Агенція стратегічного розвитку Білої Церкви"</t>
  </si>
  <si>
    <t>КП БМР "Муніципальна варта"</t>
  </si>
  <si>
    <t>КП БМР "Комунальник"</t>
  </si>
  <si>
    <t>КП БМР "Світанок"</t>
  </si>
  <si>
    <t>Фінансові показники діяльності комунальних підприємств за 2024 рік тис. грн</t>
  </si>
  <si>
    <t>Середньомісячна заробітна плата працівника, грн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</si>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</sst>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\ _₴_-;\-* #,##0\ _₴_-;_-* &quot;-&quot;\ _₴_-;_-@_-"/>
    <numFmt numFmtId="43" formatCode="_-* #,##0.00\ _₴_-;\-* #,##0.00\ _₴_-;_-* &quot;-&quot;??\ _₴_-;_-@_-"/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_-* #,##0.00_₴_-;\-* #,##0.00_₴_-;_-* &quot;-&quot;??_₴_-;_-@_-"/>
    <numFmt numFmtId="169" formatCode="###\ ##0.000"/>
    <numFmt numFmtId="170" formatCode="_(&quot;$&quot;* #,##0.00_);_(&quot;$&quot;* \(#,##0.00\);_(&quot;$&quot;* &quot;-&quot;??_);_(@_)"/>
    <numFmt numFmtId="171" formatCode="#,##0.0_ ;[Red]\-#,##0.0\ "/>
    <numFmt numFmtId="172" formatCode="0.0;\(0.0\);\ ;\-"/>
  </numFmts>
  <fonts count="6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4">
    <xf numFmtId="0" fontId="0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25" fillId="2" borderId="0" applyNumberFormat="0" applyBorder="0" applyAlignment="0" applyProtection="0"/>
    <xf numFmtId="0" fontId="4" fillId="2" borderId="0" applyNumberFormat="0" applyBorder="0" applyAlignment="0" applyProtection="0"/>
    <xf numFmtId="0" fontId="25" fillId="3" borderId="0" applyNumberFormat="0" applyBorder="0" applyAlignment="0" applyProtection="0"/>
    <xf numFmtId="0" fontId="4" fillId="3" borderId="0" applyNumberFormat="0" applyBorder="0" applyAlignment="0" applyProtection="0"/>
    <xf numFmtId="0" fontId="25" fillId="4" borderId="0" applyNumberFormat="0" applyBorder="0" applyAlignment="0" applyProtection="0"/>
    <xf numFmtId="0" fontId="4" fillId="4" borderId="0" applyNumberFormat="0" applyBorder="0" applyAlignment="0" applyProtection="0"/>
    <xf numFmtId="0" fontId="25" fillId="5" borderId="0" applyNumberFormat="0" applyBorder="0" applyAlignment="0" applyProtection="0"/>
    <xf numFmtId="0" fontId="4" fillId="5" borderId="0" applyNumberFormat="0" applyBorder="0" applyAlignment="0" applyProtection="0"/>
    <xf numFmtId="0" fontId="25" fillId="6" borderId="0" applyNumberFormat="0" applyBorder="0" applyAlignment="0" applyProtection="0"/>
    <xf numFmtId="0" fontId="4" fillId="6" borderId="0" applyNumberFormat="0" applyBorder="0" applyAlignment="0" applyProtection="0"/>
    <xf numFmtId="0" fontId="25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25" fillId="8" borderId="0" applyNumberFormat="0" applyBorder="0" applyAlignment="0" applyProtection="0"/>
    <xf numFmtId="0" fontId="4" fillId="8" borderId="0" applyNumberFormat="0" applyBorder="0" applyAlignment="0" applyProtection="0"/>
    <xf numFmtId="0" fontId="25" fillId="9" borderId="0" applyNumberFormat="0" applyBorder="0" applyAlignment="0" applyProtection="0"/>
    <xf numFmtId="0" fontId="4" fillId="9" borderId="0" applyNumberFormat="0" applyBorder="0" applyAlignment="0" applyProtection="0"/>
    <xf numFmtId="0" fontId="25" fillId="10" borderId="0" applyNumberFormat="0" applyBorder="0" applyAlignment="0" applyProtection="0"/>
    <xf numFmtId="0" fontId="4" fillId="10" borderId="0" applyNumberFormat="0" applyBorder="0" applyAlignment="0" applyProtection="0"/>
    <xf numFmtId="0" fontId="25" fillId="5" borderId="0" applyNumberFormat="0" applyBorder="0" applyAlignment="0" applyProtection="0"/>
    <xf numFmtId="0" fontId="4" fillId="5" borderId="0" applyNumberFormat="0" applyBorder="0" applyAlignment="0" applyProtection="0"/>
    <xf numFmtId="0" fontId="25" fillId="8" borderId="0" applyNumberFormat="0" applyBorder="0" applyAlignment="0" applyProtection="0"/>
    <xf numFmtId="0" fontId="4" fillId="8" borderId="0" applyNumberFormat="0" applyBorder="0" applyAlignment="0" applyProtection="0"/>
    <xf numFmtId="0" fontId="25" fillId="11" borderId="0" applyNumberFormat="0" applyBorder="0" applyAlignment="0" applyProtection="0"/>
    <xf numFmtId="0" fontId="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6" fillId="12" borderId="0" applyNumberFormat="0" applyBorder="0" applyAlignment="0" applyProtection="0"/>
    <xf numFmtId="0" fontId="8" fillId="12" borderId="0" applyNumberFormat="0" applyBorder="0" applyAlignment="0" applyProtection="0"/>
    <xf numFmtId="0" fontId="26" fillId="9" borderId="0" applyNumberFormat="0" applyBorder="0" applyAlignment="0" applyProtection="0"/>
    <xf numFmtId="0" fontId="8" fillId="9" borderId="0" applyNumberFormat="0" applyBorder="0" applyAlignment="0" applyProtection="0"/>
    <xf numFmtId="0" fontId="26" fillId="10" borderId="0" applyNumberFormat="0" applyBorder="0" applyAlignment="0" applyProtection="0"/>
    <xf numFmtId="0" fontId="8" fillId="10" borderId="0" applyNumberFormat="0" applyBorder="0" applyAlignment="0" applyProtection="0"/>
    <xf numFmtId="0" fontId="26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9" fillId="3" borderId="0" applyNumberFormat="0" applyBorder="0" applyAlignment="0" applyProtection="0"/>
    <xf numFmtId="0" fontId="11" fillId="20" borderId="6" applyNumberFormat="0" applyAlignment="0" applyProtection="0"/>
    <xf numFmtId="0" fontId="16" fillId="21" borderId="7" applyNumberFormat="0" applyAlignment="0" applyProtection="0"/>
    <xf numFmtId="49" fontId="27" fillId="0" borderId="1">
      <alignment horizontal="center" vertical="center"/>
      <protection locked="0"/>
    </xf>
    <xf numFmtId="49" fontId="27" fillId="0" borderId="1">
      <alignment horizontal="center" vertical="center"/>
      <protection locked="0"/>
    </xf>
    <xf numFmtId="49" fontId="27" fillId="0" borderId="1">
      <alignment horizontal="center" vertical="center"/>
      <protection locked="0"/>
    </xf>
    <xf numFmtId="49" fontId="27" fillId="0" borderId="1">
      <alignment horizontal="center" vertical="center"/>
      <protection locked="0"/>
    </xf>
    <xf numFmtId="49" fontId="27" fillId="0" borderId="1">
      <alignment horizontal="center" vertical="center"/>
      <protection locked="0"/>
    </xf>
    <xf numFmtId="49" fontId="27" fillId="0" borderId="1">
      <alignment horizontal="center" vertical="center"/>
      <protection locked="0"/>
    </xf>
    <xf numFmtId="49" fontId="27" fillId="0" borderId="1">
      <alignment horizontal="center" vertical="center"/>
      <protection locked="0"/>
    </xf>
    <xf numFmtId="49" fontId="27" fillId="0" borderId="1">
      <alignment horizontal="center" vertical="center"/>
      <protection locked="0"/>
    </xf>
    <xf numFmtId="49" fontId="27" fillId="0" borderId="1">
      <alignment horizontal="center" vertical="center"/>
      <protection locked="0"/>
    </xf>
    <xf numFmtId="49" fontId="27" fillId="0" borderId="1">
      <alignment horizontal="center" vertical="center"/>
      <protection locked="0"/>
    </xf>
    <xf numFmtId="49" fontId="27" fillId="0" borderId="1">
      <alignment horizontal="center" vertical="center"/>
      <protection locked="0"/>
    </xf>
    <xf numFmtId="49" fontId="27" fillId="0" borderId="1">
      <alignment horizontal="center" vertical="center"/>
      <protection locked="0"/>
    </xf>
    <xf numFmtId="49" fontId="27" fillId="0" borderId="1">
      <alignment horizontal="center" vertical="center"/>
      <protection locked="0"/>
    </xf>
    <xf numFmtId="167" fontId="6" fillId="0" borderId="0" applyFont="0" applyFill="0" applyBorder="0" applyAlignment="0" applyProtection="0"/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49" fontId="6" fillId="0" borderId="1">
      <alignment horizontal="left" vertical="center"/>
      <protection locked="0"/>
    </xf>
    <xf numFmtId="0" fontId="20" fillId="0" borderId="0" applyNumberFormat="0" applyFill="0" applyBorder="0" applyAlignment="0" applyProtection="0"/>
    <xf numFmtId="169" fontId="28" fillId="0" borderId="0" applyAlignment="0">
      <alignment wrapText="1"/>
    </xf>
    <xf numFmtId="0" fontId="23" fillId="4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9" fillId="7" borderId="6" applyNumberFormat="0" applyAlignment="0" applyProtection="0"/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</xf>
    <xf numFmtId="49" fontId="6" fillId="0" borderId="0" applyNumberFormat="0" applyFont="0" applyAlignment="0">
      <alignment vertical="top" wrapText="1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6" fillId="0" borderId="0" applyNumberFormat="0" applyFont="0" applyAlignment="0">
      <alignment vertical="top" wrapText="1"/>
      <protection locked="0"/>
    </xf>
    <xf numFmtId="49" fontId="30" fillId="22" borderId="11">
      <alignment horizontal="left" vertical="center"/>
      <protection locked="0"/>
    </xf>
    <xf numFmtId="49" fontId="30" fillId="22" borderId="11">
      <alignment horizontal="left" vertical="center"/>
    </xf>
    <xf numFmtId="4" fontId="30" fillId="22" borderId="11">
      <alignment horizontal="right" vertical="center"/>
      <protection locked="0"/>
    </xf>
    <xf numFmtId="4" fontId="30" fillId="22" borderId="11">
      <alignment horizontal="right" vertical="center"/>
    </xf>
    <xf numFmtId="4" fontId="31" fillId="22" borderId="11">
      <alignment horizontal="right" vertical="center"/>
      <protection locked="0"/>
    </xf>
    <xf numFmtId="49" fontId="32" fillId="22" borderId="1">
      <alignment horizontal="left" vertical="center"/>
      <protection locked="0"/>
    </xf>
    <xf numFmtId="49" fontId="32" fillId="22" borderId="1">
      <alignment horizontal="left" vertical="center"/>
    </xf>
    <xf numFmtId="49" fontId="33" fillId="22" borderId="1">
      <alignment horizontal="left" vertical="center"/>
      <protection locked="0"/>
    </xf>
    <xf numFmtId="49" fontId="33" fillId="22" borderId="1">
      <alignment horizontal="left" vertical="center"/>
    </xf>
    <xf numFmtId="4" fontId="32" fillId="22" borderId="1">
      <alignment horizontal="right" vertical="center"/>
      <protection locked="0"/>
    </xf>
    <xf numFmtId="4" fontId="32" fillId="22" borderId="1">
      <alignment horizontal="right" vertical="center"/>
    </xf>
    <xf numFmtId="4" fontId="34" fillId="22" borderId="1">
      <alignment horizontal="right" vertical="center"/>
      <protection locked="0"/>
    </xf>
    <xf numFmtId="49" fontId="27" fillId="22" borderId="1">
      <alignment horizontal="left" vertical="center"/>
      <protection locked="0"/>
    </xf>
    <xf numFmtId="49" fontId="27" fillId="22" borderId="1">
      <alignment horizontal="left" vertical="center"/>
      <protection locked="0"/>
    </xf>
    <xf numFmtId="49" fontId="27" fillId="22" borderId="1">
      <alignment horizontal="left" vertical="center"/>
    </xf>
    <xf numFmtId="49" fontId="27" fillId="22" borderId="1">
      <alignment horizontal="left" vertical="center"/>
    </xf>
    <xf numFmtId="49" fontId="31" fillId="22" borderId="1">
      <alignment horizontal="left" vertical="center"/>
      <protection locked="0"/>
    </xf>
    <xf numFmtId="49" fontId="31" fillId="22" borderId="1">
      <alignment horizontal="left" vertical="center"/>
    </xf>
    <xf numFmtId="4" fontId="27" fillId="22" borderId="1">
      <alignment horizontal="right" vertical="center"/>
      <protection locked="0"/>
    </xf>
    <xf numFmtId="4" fontId="27" fillId="22" borderId="1">
      <alignment horizontal="right" vertical="center"/>
      <protection locked="0"/>
    </xf>
    <xf numFmtId="4" fontId="27" fillId="22" borderId="1">
      <alignment horizontal="right" vertical="center"/>
    </xf>
    <xf numFmtId="4" fontId="27" fillId="22" borderId="1">
      <alignment horizontal="right" vertical="center"/>
    </xf>
    <xf numFmtId="4" fontId="31" fillId="22" borderId="1">
      <alignment horizontal="right" vertical="center"/>
      <protection locked="0"/>
    </xf>
    <xf numFmtId="49" fontId="35" fillId="22" borderId="1">
      <alignment horizontal="left" vertical="center"/>
      <protection locked="0"/>
    </xf>
    <xf numFmtId="49" fontId="35" fillId="22" borderId="1">
      <alignment horizontal="left" vertical="center"/>
    </xf>
    <xf numFmtId="49" fontId="36" fillId="22" borderId="1">
      <alignment horizontal="left" vertical="center"/>
      <protection locked="0"/>
    </xf>
    <xf numFmtId="49" fontId="36" fillId="22" borderId="1">
      <alignment horizontal="left" vertical="center"/>
    </xf>
    <xf numFmtId="4" fontId="35" fillId="22" borderId="1">
      <alignment horizontal="right" vertical="center"/>
      <protection locked="0"/>
    </xf>
    <xf numFmtId="4" fontId="35" fillId="22" borderId="1">
      <alignment horizontal="right" vertical="center"/>
    </xf>
    <xf numFmtId="4" fontId="37" fillId="22" borderId="1">
      <alignment horizontal="right" vertical="center"/>
      <protection locked="0"/>
    </xf>
    <xf numFmtId="49" fontId="38" fillId="0" borderId="1">
      <alignment horizontal="left" vertical="center"/>
      <protection locked="0"/>
    </xf>
    <xf numFmtId="49" fontId="38" fillId="0" borderId="1">
      <alignment horizontal="left" vertical="center"/>
    </xf>
    <xf numFmtId="49" fontId="39" fillId="0" borderId="1">
      <alignment horizontal="left" vertical="center"/>
      <protection locked="0"/>
    </xf>
    <xf numFmtId="49" fontId="39" fillId="0" borderId="1">
      <alignment horizontal="left" vertical="center"/>
    </xf>
    <xf numFmtId="4" fontId="38" fillId="0" borderId="1">
      <alignment horizontal="right" vertical="center"/>
      <protection locked="0"/>
    </xf>
    <xf numFmtId="4" fontId="38" fillId="0" borderId="1">
      <alignment horizontal="right" vertical="center"/>
    </xf>
    <xf numFmtId="4" fontId="39" fillId="0" borderId="1">
      <alignment horizontal="right" vertical="center"/>
      <protection locked="0"/>
    </xf>
    <xf numFmtId="49" fontId="40" fillId="0" borderId="1">
      <alignment horizontal="left" vertical="center"/>
      <protection locked="0"/>
    </xf>
    <xf numFmtId="49" fontId="40" fillId="0" borderId="1">
      <alignment horizontal="left" vertical="center"/>
    </xf>
    <xf numFmtId="49" fontId="41" fillId="0" borderId="1">
      <alignment horizontal="left" vertical="center"/>
      <protection locked="0"/>
    </xf>
    <xf numFmtId="49" fontId="41" fillId="0" borderId="1">
      <alignment horizontal="left" vertical="center"/>
    </xf>
    <xf numFmtId="4" fontId="40" fillId="0" borderId="1">
      <alignment horizontal="right" vertical="center"/>
      <protection locked="0"/>
    </xf>
    <xf numFmtId="4" fontId="40" fillId="0" borderId="1">
      <alignment horizontal="right" vertical="center"/>
    </xf>
    <xf numFmtId="49" fontId="38" fillId="0" borderId="1">
      <alignment horizontal="left" vertical="center"/>
      <protection locked="0"/>
    </xf>
    <xf numFmtId="49" fontId="39" fillId="0" borderId="1">
      <alignment horizontal="left" vertical="center"/>
      <protection locked="0"/>
    </xf>
    <xf numFmtId="4" fontId="38" fillId="0" borderId="1">
      <alignment horizontal="right" vertical="center"/>
      <protection locked="0"/>
    </xf>
    <xf numFmtId="0" fontId="21" fillId="0" borderId="12" applyNumberFormat="0" applyFill="0" applyAlignment="0" applyProtection="0"/>
    <xf numFmtId="0" fontId="18" fillId="23" borderId="0" applyNumberFormat="0" applyBorder="0" applyAlignment="0" applyProtection="0"/>
    <xf numFmtId="0" fontId="6" fillId="0" borderId="0"/>
    <xf numFmtId="0" fontId="6" fillId="0" borderId="0"/>
    <xf numFmtId="0" fontId="3" fillId="24" borderId="13" applyNumberFormat="0" applyFont="0" applyAlignment="0" applyProtection="0"/>
    <xf numFmtId="4" fontId="42" fillId="25" borderId="1">
      <alignment horizontal="right" vertical="center"/>
      <protection locked="0"/>
    </xf>
    <xf numFmtId="4" fontId="42" fillId="26" borderId="1">
      <alignment horizontal="right" vertical="center"/>
      <protection locked="0"/>
    </xf>
    <xf numFmtId="4" fontId="42" fillId="27" borderId="1">
      <alignment horizontal="right" vertical="center"/>
      <protection locked="0"/>
    </xf>
    <xf numFmtId="0" fontId="10" fillId="20" borderId="14" applyNumberFormat="0" applyAlignment="0" applyProtection="0"/>
    <xf numFmtId="49" fontId="27" fillId="0" borderId="1">
      <alignment horizontal="left" vertical="center" wrapText="1"/>
      <protection locked="0"/>
    </xf>
    <xf numFmtId="49" fontId="27" fillId="0" borderId="1">
      <alignment horizontal="left" vertical="center" wrapText="1"/>
      <protection locked="0"/>
    </xf>
    <xf numFmtId="0" fontId="17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8" fillId="16" borderId="0" applyNumberFormat="0" applyBorder="0" applyAlignment="0" applyProtection="0"/>
    <xf numFmtId="0" fontId="26" fillId="17" borderId="0" applyNumberFormat="0" applyBorder="0" applyAlignment="0" applyProtection="0"/>
    <xf numFmtId="0" fontId="8" fillId="17" borderId="0" applyNumberFormat="0" applyBorder="0" applyAlignment="0" applyProtection="0"/>
    <xf numFmtId="0" fontId="26" fillId="18" borderId="0" applyNumberFormat="0" applyBorder="0" applyAlignment="0" applyProtection="0"/>
    <xf numFmtId="0" fontId="8" fillId="18" borderId="0" applyNumberFormat="0" applyBorder="0" applyAlignment="0" applyProtection="0"/>
    <xf numFmtId="0" fontId="26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19" borderId="0" applyNumberFormat="0" applyBorder="0" applyAlignment="0" applyProtection="0"/>
    <xf numFmtId="0" fontId="8" fillId="19" borderId="0" applyNumberFormat="0" applyBorder="0" applyAlignment="0" applyProtection="0"/>
    <xf numFmtId="0" fontId="43" fillId="7" borderId="6" applyNumberFormat="0" applyAlignment="0" applyProtection="0"/>
    <xf numFmtId="0" fontId="9" fillId="7" borderId="6" applyNumberFormat="0" applyAlignment="0" applyProtection="0"/>
    <xf numFmtId="0" fontId="44" fillId="20" borderId="14" applyNumberFormat="0" applyAlignment="0" applyProtection="0"/>
    <xf numFmtId="0" fontId="10" fillId="20" borderId="14" applyNumberFormat="0" applyAlignment="0" applyProtection="0"/>
    <xf numFmtId="0" fontId="45" fillId="20" borderId="6" applyNumberFormat="0" applyAlignment="0" applyProtection="0"/>
    <xf numFmtId="0" fontId="11" fillId="20" borderId="6" applyNumberFormat="0" applyAlignment="0" applyProtection="0"/>
    <xf numFmtId="170" fontId="6" fillId="0" borderId="0" applyFont="0" applyFill="0" applyBorder="0" applyAlignment="0" applyProtection="0"/>
    <xf numFmtId="0" fontId="46" fillId="0" borderId="8" applyNumberFormat="0" applyFill="0" applyAlignment="0" applyProtection="0"/>
    <xf numFmtId="0" fontId="12" fillId="0" borderId="8" applyNumberFormat="0" applyFill="0" applyAlignment="0" applyProtection="0"/>
    <xf numFmtId="0" fontId="47" fillId="0" borderId="9" applyNumberFormat="0" applyFill="0" applyAlignment="0" applyProtection="0"/>
    <xf numFmtId="0" fontId="13" fillId="0" borderId="9" applyNumberFormat="0" applyFill="0" applyAlignment="0" applyProtection="0"/>
    <xf numFmtId="0" fontId="48" fillId="0" borderId="10" applyNumberFormat="0" applyFill="0" applyAlignment="0" applyProtection="0"/>
    <xf numFmtId="0" fontId="14" fillId="0" borderId="10" applyNumberFormat="0" applyFill="0" applyAlignment="0" applyProtection="0"/>
    <xf numFmtId="0" fontId="4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15" applyNumberFormat="0" applyFill="0" applyAlignment="0" applyProtection="0"/>
    <xf numFmtId="0" fontId="15" fillId="0" borderId="15" applyNumberFormat="0" applyFill="0" applyAlignment="0" applyProtection="0"/>
    <xf numFmtId="0" fontId="50" fillId="21" borderId="7" applyNumberForma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23" borderId="0" applyNumberFormat="0" applyBorder="0" applyAlignment="0" applyProtection="0"/>
    <xf numFmtId="0" fontId="18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6" fillId="0" borderId="0"/>
    <xf numFmtId="0" fontId="3" fillId="0" borderId="0"/>
    <xf numFmtId="0" fontId="6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52" fillId="3" borderId="0" applyNumberFormat="0" applyBorder="0" applyAlignment="0" applyProtection="0"/>
    <xf numFmtId="0" fontId="19" fillId="3" borderId="0" applyNumberFormat="0" applyBorder="0" applyAlignment="0" applyProtection="0"/>
    <xf numFmtId="0" fontId="5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24" borderId="13" applyNumberFormat="0" applyFont="0" applyAlignment="0" applyProtection="0"/>
    <xf numFmtId="0" fontId="6" fillId="24" borderId="1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5" fillId="0" borderId="12" applyNumberFormat="0" applyFill="0" applyAlignment="0" applyProtection="0"/>
    <xf numFmtId="0" fontId="21" fillId="0" borderId="12" applyNumberFormat="0" applyFill="0" applyAlignment="0" applyProtection="0"/>
    <xf numFmtId="0" fontId="2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1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9" fillId="4" borderId="0" applyNumberFormat="0" applyBorder="0" applyAlignment="0" applyProtection="0"/>
    <xf numFmtId="0" fontId="23" fillId="4" borderId="0" applyNumberFormat="0" applyBorder="0" applyAlignment="0" applyProtection="0"/>
    <xf numFmtId="172" fontId="60" fillId="22" borderId="16" applyFill="0" applyBorder="0">
      <alignment horizontal="center" vertical="center" wrapText="1"/>
      <protection locked="0"/>
    </xf>
    <xf numFmtId="169" fontId="61" fillId="0" borderId="0">
      <alignment wrapText="1"/>
    </xf>
    <xf numFmtId="169" fontId="28" fillId="0" borderId="0">
      <alignment wrapText="1"/>
    </xf>
  </cellStyleXfs>
  <cellXfs count="1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62" fillId="0" borderId="1" xfId="0" applyNumberFormat="1" applyFont="1" applyBorder="1" applyAlignment="1">
      <alignment horizontal="center" vertical="center"/>
    </xf>
    <xf numFmtId="3" fontId="6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354">
    <cellStyle name="_Fakt_2" xfId="2"/>
    <cellStyle name="_rozhufrovka 2009" xfId="3"/>
    <cellStyle name="_АТиСТ 5а МТР липень 2008" xfId="4"/>
    <cellStyle name="_ПРГК сводний_" xfId="5"/>
    <cellStyle name="_УТГ" xfId="6"/>
    <cellStyle name="_Феодосия 5а МТР липень 2008" xfId="7"/>
    <cellStyle name="_ХТГ довідка." xfId="8"/>
    <cellStyle name="_Шебелинка 5а МТР липень 2008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Акцент1 2" xfId="16"/>
    <cellStyle name="20% - Акцент1 3" xfId="17"/>
    <cellStyle name="20% - Акцент2 2" xfId="18"/>
    <cellStyle name="20% - Акцент2 3" xfId="19"/>
    <cellStyle name="20% - Акцент3 2" xfId="20"/>
    <cellStyle name="20% - Акцент3 3" xfId="21"/>
    <cellStyle name="20% - Акцент4 2" xfId="22"/>
    <cellStyle name="20% - Акцент4 3" xfId="23"/>
    <cellStyle name="20% - Акцент5 2" xfId="24"/>
    <cellStyle name="20% - Акцент5 3" xfId="25"/>
    <cellStyle name="20% - Акцент6 2" xfId="26"/>
    <cellStyle name="20% - Акцент6 3" xfId="27"/>
    <cellStyle name="40% - Accent1" xfId="28"/>
    <cellStyle name="40% - Accent2" xfId="29"/>
    <cellStyle name="40% - Accent3" xfId="30"/>
    <cellStyle name="40% - Accent4" xfId="31"/>
    <cellStyle name="40% - Accent5" xfId="32"/>
    <cellStyle name="40% - Accent6" xfId="33"/>
    <cellStyle name="40% - Акцент1 2" xfId="34"/>
    <cellStyle name="40% - Акцент1 3" xfId="35"/>
    <cellStyle name="40% - Акцент2 2" xfId="36"/>
    <cellStyle name="40% - Акцент2 3" xfId="37"/>
    <cellStyle name="40% - Акцент3 2" xfId="38"/>
    <cellStyle name="40% - Акцент3 3" xfId="39"/>
    <cellStyle name="40% - Акцент4 2" xfId="40"/>
    <cellStyle name="40% - Акцент4 3" xfId="41"/>
    <cellStyle name="40% - Акцент5 2" xfId="42"/>
    <cellStyle name="40% - Акцент5 3" xfId="43"/>
    <cellStyle name="40% - Акцент6 2" xfId="44"/>
    <cellStyle name="40% - Акцент6 3" xfId="45"/>
    <cellStyle name="60% - Accent1" xfId="46"/>
    <cellStyle name="60% - Accent2" xfId="47"/>
    <cellStyle name="60% - Accent3" xfId="48"/>
    <cellStyle name="60% - Accent4" xfId="49"/>
    <cellStyle name="60% - Accent5" xfId="50"/>
    <cellStyle name="60% - Accent6" xfId="51"/>
    <cellStyle name="60% - Акцент1 2" xfId="52"/>
    <cellStyle name="60% - Акцент1 3" xfId="53"/>
    <cellStyle name="60% - Акцент2 2" xfId="54"/>
    <cellStyle name="60% - Акцент2 3" xfId="55"/>
    <cellStyle name="60% - Акцент3 2" xfId="56"/>
    <cellStyle name="60% - Акцент3 3" xfId="57"/>
    <cellStyle name="60% - Акцент4 2" xfId="58"/>
    <cellStyle name="60% - Акцент4 3" xfId="59"/>
    <cellStyle name="60% - Акцент5 2" xfId="60"/>
    <cellStyle name="60% - Акцент5 3" xfId="61"/>
    <cellStyle name="60% - Акцент6 2" xfId="62"/>
    <cellStyle name="60% - Акцент6 3" xfId="63"/>
    <cellStyle name="Accent1" xfId="64"/>
    <cellStyle name="Accent2" xfId="65"/>
    <cellStyle name="Accent3" xfId="66"/>
    <cellStyle name="Accent4" xfId="67"/>
    <cellStyle name="Accent5" xfId="68"/>
    <cellStyle name="Accent6" xfId="69"/>
    <cellStyle name="Bad" xfId="70"/>
    <cellStyle name="Calculation" xfId="71"/>
    <cellStyle name="Check Cell" xfId="72"/>
    <cellStyle name="Column-Header" xfId="73"/>
    <cellStyle name="Column-Header 2" xfId="74"/>
    <cellStyle name="Column-Header 3" xfId="75"/>
    <cellStyle name="Column-Header 4" xfId="76"/>
    <cellStyle name="Column-Header 5" xfId="77"/>
    <cellStyle name="Column-Header 6" xfId="78"/>
    <cellStyle name="Column-Header 7" xfId="79"/>
    <cellStyle name="Column-Header 7 2" xfId="80"/>
    <cellStyle name="Column-Header 8" xfId="81"/>
    <cellStyle name="Column-Header 8 2" xfId="82"/>
    <cellStyle name="Column-Header 9" xfId="83"/>
    <cellStyle name="Column-Header 9 2" xfId="84"/>
    <cellStyle name="Column-Header_Zvit rux-koshtiv 2010 Департамент " xfId="85"/>
    <cellStyle name="Comma_2005_03_15-Финансовый_БГ" xfId="86"/>
    <cellStyle name="Define-Column" xfId="87"/>
    <cellStyle name="Define-Column 10" xfId="88"/>
    <cellStyle name="Define-Column 2" xfId="89"/>
    <cellStyle name="Define-Column 3" xfId="90"/>
    <cellStyle name="Define-Column 4" xfId="91"/>
    <cellStyle name="Define-Column 5" xfId="92"/>
    <cellStyle name="Define-Column 6" xfId="93"/>
    <cellStyle name="Define-Column 7" xfId="94"/>
    <cellStyle name="Define-Column 7 2" xfId="95"/>
    <cellStyle name="Define-Column 7 3" xfId="96"/>
    <cellStyle name="Define-Column 8" xfId="97"/>
    <cellStyle name="Define-Column 8 2" xfId="98"/>
    <cellStyle name="Define-Column 8 3" xfId="99"/>
    <cellStyle name="Define-Column 9" xfId="100"/>
    <cellStyle name="Define-Column 9 2" xfId="101"/>
    <cellStyle name="Define-Column 9 3" xfId="102"/>
    <cellStyle name="Define-Column_Zvit rux-koshtiv 2010 Департамент " xfId="103"/>
    <cellStyle name="Explanatory Text" xfId="104"/>
    <cellStyle name="FS10" xfId="105"/>
    <cellStyle name="Good" xfId="106"/>
    <cellStyle name="Heading 1" xfId="107"/>
    <cellStyle name="Heading 2" xfId="108"/>
    <cellStyle name="Heading 3" xfId="109"/>
    <cellStyle name="Heading 4" xfId="110"/>
    <cellStyle name="Hyperlink 2" xfId="111"/>
    <cellStyle name="Input" xfId="112"/>
    <cellStyle name="Level0" xfId="113"/>
    <cellStyle name="Level0 10" xfId="114"/>
    <cellStyle name="Level0 2" xfId="115"/>
    <cellStyle name="Level0 2 2" xfId="116"/>
    <cellStyle name="Level0 3" xfId="117"/>
    <cellStyle name="Level0 3 2" xfId="118"/>
    <cellStyle name="Level0 4" xfId="119"/>
    <cellStyle name="Level0 4 2" xfId="120"/>
    <cellStyle name="Level0 5" xfId="121"/>
    <cellStyle name="Level0 6" xfId="122"/>
    <cellStyle name="Level0 7" xfId="123"/>
    <cellStyle name="Level0 7 2" xfId="124"/>
    <cellStyle name="Level0 7 3" xfId="125"/>
    <cellStyle name="Level0 8" xfId="126"/>
    <cellStyle name="Level0 8 2" xfId="127"/>
    <cellStyle name="Level0 8 3" xfId="128"/>
    <cellStyle name="Level0 9" xfId="129"/>
    <cellStyle name="Level0 9 2" xfId="130"/>
    <cellStyle name="Level0 9 3" xfId="131"/>
    <cellStyle name="Level0_Zvit rux-koshtiv 2010 Департамент " xfId="132"/>
    <cellStyle name="Level1" xfId="133"/>
    <cellStyle name="Level1 2" xfId="134"/>
    <cellStyle name="Level1-Numbers" xfId="135"/>
    <cellStyle name="Level1-Numbers 2" xfId="136"/>
    <cellStyle name="Level1-Numbers-Hide" xfId="137"/>
    <cellStyle name="Level2" xfId="138"/>
    <cellStyle name="Level2 2" xfId="139"/>
    <cellStyle name="Level2-Hide" xfId="140"/>
    <cellStyle name="Level2-Hide 2" xfId="141"/>
    <cellStyle name="Level2-Numbers" xfId="142"/>
    <cellStyle name="Level2-Numbers 2" xfId="143"/>
    <cellStyle name="Level2-Numbers-Hide" xfId="144"/>
    <cellStyle name="Level3" xfId="145"/>
    <cellStyle name="Level3 2" xfId="146"/>
    <cellStyle name="Level3 3" xfId="147"/>
    <cellStyle name="Level3_План департамент_2010_1207" xfId="148"/>
    <cellStyle name="Level3-Hide" xfId="149"/>
    <cellStyle name="Level3-Hide 2" xfId="150"/>
    <cellStyle name="Level3-Numbers" xfId="151"/>
    <cellStyle name="Level3-Numbers 2" xfId="152"/>
    <cellStyle name="Level3-Numbers 3" xfId="153"/>
    <cellStyle name="Level3-Numbers_План департамент_2010_1207" xfId="154"/>
    <cellStyle name="Level3-Numbers-Hide" xfId="155"/>
    <cellStyle name="Level4" xfId="156"/>
    <cellStyle name="Level4 2" xfId="157"/>
    <cellStyle name="Level4-Hide" xfId="158"/>
    <cellStyle name="Level4-Hide 2" xfId="159"/>
    <cellStyle name="Level4-Numbers" xfId="160"/>
    <cellStyle name="Level4-Numbers 2" xfId="161"/>
    <cellStyle name="Level4-Numbers-Hide" xfId="162"/>
    <cellStyle name="Level5" xfId="163"/>
    <cellStyle name="Level5 2" xfId="164"/>
    <cellStyle name="Level5-Hide" xfId="165"/>
    <cellStyle name="Level5-Hide 2" xfId="166"/>
    <cellStyle name="Level5-Numbers" xfId="167"/>
    <cellStyle name="Level5-Numbers 2" xfId="168"/>
    <cellStyle name="Level5-Numbers-Hide" xfId="169"/>
    <cellStyle name="Level6" xfId="170"/>
    <cellStyle name="Level6 2" xfId="171"/>
    <cellStyle name="Level6-Hide" xfId="172"/>
    <cellStyle name="Level6-Hide 2" xfId="173"/>
    <cellStyle name="Level6-Numbers" xfId="174"/>
    <cellStyle name="Level6-Numbers 2" xfId="175"/>
    <cellStyle name="Level7" xfId="176"/>
    <cellStyle name="Level7-Hide" xfId="177"/>
    <cellStyle name="Level7-Numbers" xfId="178"/>
    <cellStyle name="Linked Cell" xfId="179"/>
    <cellStyle name="Neutral" xfId="180"/>
    <cellStyle name="Normal 2" xfId="181"/>
    <cellStyle name="Normal_2005_03_15-Финансовый_БГ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19" xfId="1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2"/>
    <cellStyle name="Процентный 2 10" xfId="293"/>
    <cellStyle name="Процентный 2 11" xfId="294"/>
    <cellStyle name="Процентный 2 12" xfId="295"/>
    <cellStyle name="Процентный 2 13" xfId="296"/>
    <cellStyle name="Процентный 2 14" xfId="297"/>
    <cellStyle name="Процентный 2 15" xfId="298"/>
    <cellStyle name="Процентный 2 16" xfId="299"/>
    <cellStyle name="Процентный 2 2" xfId="300"/>
    <cellStyle name="Процентный 2 3" xfId="301"/>
    <cellStyle name="Процентный 2 4" xfId="302"/>
    <cellStyle name="Процентный 2 5" xfId="303"/>
    <cellStyle name="Процентный 2 6" xfId="304"/>
    <cellStyle name="Процентный 2 7" xfId="305"/>
    <cellStyle name="Процентный 2 8" xfId="306"/>
    <cellStyle name="Процентный 2 9" xfId="307"/>
    <cellStyle name="Процентный 3" xfId="308"/>
    <cellStyle name="Процентный 4" xfId="309"/>
    <cellStyle name="Процентный 4 2" xfId="310"/>
    <cellStyle name="Процентный 5" xfId="291"/>
    <cellStyle name="Связанная ячейка 2" xfId="311"/>
    <cellStyle name="Связанная ячейка 3" xfId="312"/>
    <cellStyle name="Стиль 1" xfId="313"/>
    <cellStyle name="Стиль 1 2" xfId="314"/>
    <cellStyle name="Стиль 1 3" xfId="315"/>
    <cellStyle name="Стиль 1 4" xfId="316"/>
    <cellStyle name="Стиль 1 5" xfId="317"/>
    <cellStyle name="Стиль 1 6" xfId="318"/>
    <cellStyle name="Стиль 1 7" xfId="319"/>
    <cellStyle name="Текст предупреждения 2" xfId="320"/>
    <cellStyle name="Текст предупреждения 3" xfId="321"/>
    <cellStyle name="Тысячи [0]_1.62" xfId="322"/>
    <cellStyle name="Тысячи_1.62" xfId="32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topLeftCell="T1" workbookViewId="0">
      <selection activeCell="Z21" sqref="Z21"/>
    </sheetView>
  </sheetViews>
  <sheetFormatPr defaultRowHeight="15"/>
  <cols>
    <col min="1" max="1" width="4.140625" customWidth="1"/>
    <col min="2" max="2" width="31.28515625" customWidth="1"/>
    <col min="3" max="3" width="15.5703125" customWidth="1"/>
    <col min="4" max="4" width="17.140625" customWidth="1"/>
    <col min="5" max="6" width="12.140625" customWidth="1"/>
    <col min="7" max="7" width="11.85546875" customWidth="1"/>
    <col min="8" max="8" width="14.42578125" customWidth="1"/>
    <col min="9" max="9" width="12.5703125" customWidth="1"/>
    <col min="10" max="10" width="11.5703125" customWidth="1"/>
    <col min="11" max="11" width="13.42578125" customWidth="1"/>
    <col min="12" max="12" width="12.42578125" customWidth="1"/>
    <col min="13" max="13" width="13.7109375" customWidth="1"/>
    <col min="14" max="14" width="13.42578125" customWidth="1"/>
    <col min="15" max="15" width="13.5703125" customWidth="1"/>
    <col min="16" max="16" width="12.28515625" customWidth="1"/>
    <col min="17" max="17" width="13" customWidth="1"/>
    <col min="18" max="18" width="15.28515625" customWidth="1"/>
    <col min="19" max="19" width="12" customWidth="1"/>
    <col min="20" max="20" width="12.140625" customWidth="1"/>
    <col min="21" max="22" width="14" customWidth="1"/>
    <col min="23" max="23" width="13.5703125" customWidth="1"/>
    <col min="24" max="25" width="13.7109375" customWidth="1"/>
    <col min="26" max="26" width="12.42578125" customWidth="1"/>
    <col min="27" max="27" width="13" customWidth="1"/>
    <col min="28" max="28" width="12.7109375" customWidth="1"/>
    <col min="29" max="29" width="13.42578125" customWidth="1"/>
    <col min="30" max="30" width="12.85546875" customWidth="1"/>
    <col min="31" max="31" width="13.85546875" customWidth="1"/>
    <col min="32" max="32" width="13.140625" customWidth="1"/>
    <col min="33" max="33" width="13" customWidth="1"/>
    <col min="34" max="34" width="12.5703125" customWidth="1"/>
    <col min="35" max="35" width="13.28515625" customWidth="1"/>
    <col min="36" max="36" width="11.42578125" customWidth="1"/>
    <col min="37" max="37" width="12.5703125" customWidth="1"/>
    <col min="38" max="38" width="11.85546875" customWidth="1"/>
    <col min="39" max="39" width="11.7109375" customWidth="1"/>
    <col min="40" max="40" width="13.140625" customWidth="1"/>
    <col min="41" max="41" width="14.85546875" customWidth="1"/>
    <col min="42" max="42" width="14.5703125" customWidth="1"/>
    <col min="43" max="43" width="12.28515625" customWidth="1"/>
    <col min="44" max="44" width="13.140625" customWidth="1"/>
    <col min="45" max="45" width="13.42578125" customWidth="1"/>
    <col min="46" max="46" width="12.28515625" customWidth="1"/>
    <col min="47" max="47" width="12.140625" customWidth="1"/>
    <col min="48" max="48" width="12.42578125" customWidth="1"/>
    <col min="49" max="49" width="11.5703125" customWidth="1"/>
    <col min="50" max="50" width="12.42578125" customWidth="1"/>
  </cols>
  <sheetData>
    <row r="1" spans="1:50">
      <c r="A1" s="10" t="s">
        <v>45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50" ht="47.25" customHeight="1">
      <c r="A2" s="13" t="s">
        <v>0</v>
      </c>
      <c r="B2" s="13" t="s">
        <v>1</v>
      </c>
      <c r="C2" s="11" t="s">
        <v>21</v>
      </c>
      <c r="D2" s="12"/>
      <c r="E2" s="11" t="s">
        <v>22</v>
      </c>
      <c r="F2" s="12"/>
      <c r="G2" s="11" t="s">
        <v>23</v>
      </c>
      <c r="H2" s="12"/>
      <c r="I2" s="11" t="s">
        <v>25</v>
      </c>
      <c r="J2" s="12"/>
      <c r="K2" s="11" t="s">
        <v>26</v>
      </c>
      <c r="L2" s="12"/>
      <c r="M2" s="11" t="s">
        <v>24</v>
      </c>
      <c r="N2" s="12"/>
      <c r="O2" s="11" t="s">
        <v>27</v>
      </c>
      <c r="P2" s="12"/>
      <c r="Q2" s="11" t="s">
        <v>28</v>
      </c>
      <c r="R2" s="12"/>
      <c r="S2" s="11" t="s">
        <v>29</v>
      </c>
      <c r="T2" s="12"/>
      <c r="U2" s="11" t="s">
        <v>30</v>
      </c>
      <c r="V2" s="12"/>
      <c r="W2" s="11" t="s">
        <v>31</v>
      </c>
      <c r="X2" s="12"/>
      <c r="Y2" s="11" t="s">
        <v>32</v>
      </c>
      <c r="Z2" s="12"/>
      <c r="AA2" s="11" t="s">
        <v>33</v>
      </c>
      <c r="AB2" s="12"/>
      <c r="AC2" s="11" t="s">
        <v>34</v>
      </c>
      <c r="AD2" s="12"/>
      <c r="AE2" s="11" t="s">
        <v>35</v>
      </c>
      <c r="AF2" s="12"/>
      <c r="AG2" s="11" t="s">
        <v>36</v>
      </c>
      <c r="AH2" s="12"/>
      <c r="AI2" s="11" t="s">
        <v>37</v>
      </c>
      <c r="AJ2" s="12"/>
      <c r="AK2" s="11" t="s">
        <v>38</v>
      </c>
      <c r="AL2" s="12"/>
      <c r="AM2" s="11" t="s">
        <v>39</v>
      </c>
      <c r="AN2" s="12"/>
      <c r="AO2" s="11" t="s">
        <v>40</v>
      </c>
      <c r="AP2" s="12"/>
      <c r="AQ2" s="11" t="s">
        <v>41</v>
      </c>
      <c r="AR2" s="12"/>
      <c r="AS2" s="11" t="s">
        <v>42</v>
      </c>
      <c r="AT2" s="12"/>
      <c r="AU2" s="11" t="s">
        <v>43</v>
      </c>
      <c r="AV2" s="12"/>
      <c r="AW2" s="11" t="s">
        <v>44</v>
      </c>
      <c r="AX2" s="12"/>
    </row>
    <row r="3" spans="1:50" ht="31.5" customHeight="1">
      <c r="A3" s="14"/>
      <c r="B3" s="14"/>
      <c r="C3" s="3" t="s">
        <v>19</v>
      </c>
      <c r="D3" s="3" t="s">
        <v>20</v>
      </c>
      <c r="E3" s="3" t="s">
        <v>19</v>
      </c>
      <c r="F3" s="3" t="s">
        <v>20</v>
      </c>
      <c r="G3" s="3" t="s">
        <v>19</v>
      </c>
      <c r="H3" s="3" t="s">
        <v>20</v>
      </c>
      <c r="I3" s="3" t="s">
        <v>19</v>
      </c>
      <c r="J3" s="3" t="s">
        <v>20</v>
      </c>
      <c r="K3" s="3" t="s">
        <v>19</v>
      </c>
      <c r="L3" s="3" t="s">
        <v>20</v>
      </c>
      <c r="M3" s="3" t="s">
        <v>19</v>
      </c>
      <c r="N3" s="3" t="s">
        <v>20</v>
      </c>
      <c r="O3" s="3" t="s">
        <v>19</v>
      </c>
      <c r="P3" s="3" t="s">
        <v>20</v>
      </c>
      <c r="Q3" s="3" t="s">
        <v>19</v>
      </c>
      <c r="R3" s="3" t="s">
        <v>20</v>
      </c>
      <c r="S3" s="3" t="s">
        <v>19</v>
      </c>
      <c r="T3" s="3" t="s">
        <v>20</v>
      </c>
      <c r="U3" s="3" t="s">
        <v>19</v>
      </c>
      <c r="V3" s="3" t="s">
        <v>20</v>
      </c>
      <c r="W3" s="3" t="s">
        <v>19</v>
      </c>
      <c r="X3" s="3" t="s">
        <v>20</v>
      </c>
      <c r="Y3" s="3" t="s">
        <v>19</v>
      </c>
      <c r="Z3" s="3" t="s">
        <v>20</v>
      </c>
      <c r="AA3" s="3" t="s">
        <v>19</v>
      </c>
      <c r="AB3" s="3" t="s">
        <v>20</v>
      </c>
      <c r="AC3" s="3" t="s">
        <v>19</v>
      </c>
      <c r="AD3" s="3" t="s">
        <v>20</v>
      </c>
      <c r="AE3" s="3" t="s">
        <v>19</v>
      </c>
      <c r="AF3" s="3" t="s">
        <v>20</v>
      </c>
      <c r="AG3" s="3" t="s">
        <v>19</v>
      </c>
      <c r="AH3" s="3" t="s">
        <v>20</v>
      </c>
      <c r="AI3" s="3" t="s">
        <v>19</v>
      </c>
      <c r="AJ3" s="3" t="s">
        <v>20</v>
      </c>
      <c r="AK3" s="3" t="s">
        <v>19</v>
      </c>
      <c r="AL3" s="3" t="s">
        <v>20</v>
      </c>
      <c r="AM3" s="2" t="str">
        <f t="shared" ref="AM3:AW3" si="0">AK3</f>
        <v>План 2024р</v>
      </c>
      <c r="AN3" s="2" t="str">
        <f t="shared" si="0"/>
        <v>Факт 2024р</v>
      </c>
      <c r="AO3" s="2" t="str">
        <f t="shared" si="0"/>
        <v>План 2024р</v>
      </c>
      <c r="AP3" s="2" t="str">
        <f t="shared" si="0"/>
        <v>Факт 2024р</v>
      </c>
      <c r="AQ3" s="2" t="str">
        <f t="shared" si="0"/>
        <v>План 2024р</v>
      </c>
      <c r="AR3" s="2" t="str">
        <f t="shared" si="0"/>
        <v>Факт 2024р</v>
      </c>
      <c r="AS3" s="2" t="str">
        <f t="shared" si="0"/>
        <v>План 2024р</v>
      </c>
      <c r="AT3" s="2" t="str">
        <f t="shared" si="0"/>
        <v>Факт 2024р</v>
      </c>
      <c r="AU3" s="2" t="str">
        <f t="shared" si="0"/>
        <v>План 2024р</v>
      </c>
      <c r="AV3" s="2" t="str">
        <f t="shared" si="0"/>
        <v>Факт 2024р</v>
      </c>
      <c r="AW3" s="2" t="str">
        <f t="shared" si="0"/>
        <v>План 2024р</v>
      </c>
      <c r="AX3" s="2" t="s">
        <v>20</v>
      </c>
    </row>
    <row r="4" spans="1:50" ht="44.25" customHeight="1">
      <c r="A4" s="1">
        <v>1</v>
      </c>
      <c r="B4" s="1" t="s">
        <v>3</v>
      </c>
      <c r="C4" s="6">
        <v>8600</v>
      </c>
      <c r="D4" s="6">
        <v>6145</v>
      </c>
      <c r="E4" s="6">
        <v>16454</v>
      </c>
      <c r="F4" s="6">
        <v>15336</v>
      </c>
      <c r="G4" s="6">
        <v>13397</v>
      </c>
      <c r="H4" s="6">
        <v>14410</v>
      </c>
      <c r="I4" s="6">
        <v>34290</v>
      </c>
      <c r="J4" s="6">
        <v>34245</v>
      </c>
      <c r="K4" s="6">
        <v>16000</v>
      </c>
      <c r="L4" s="6">
        <v>22327</v>
      </c>
      <c r="M4" s="6">
        <v>6600</v>
      </c>
      <c r="N4" s="6">
        <v>7582</v>
      </c>
      <c r="O4" s="6">
        <v>1600</v>
      </c>
      <c r="P4" s="6">
        <v>934.9</v>
      </c>
      <c r="Q4" s="6">
        <v>14898</v>
      </c>
      <c r="R4" s="6">
        <v>21712</v>
      </c>
      <c r="S4" s="6">
        <v>45641</v>
      </c>
      <c r="T4" s="6">
        <v>47230</v>
      </c>
      <c r="U4" s="6">
        <v>644751</v>
      </c>
      <c r="V4" s="6">
        <v>536196</v>
      </c>
      <c r="W4" s="6">
        <v>8700</v>
      </c>
      <c r="X4" s="6">
        <v>9855</v>
      </c>
      <c r="Y4" s="6">
        <v>8500</v>
      </c>
      <c r="Z4" s="6">
        <v>9268</v>
      </c>
      <c r="AA4" s="6">
        <v>8200</v>
      </c>
      <c r="AB4" s="6">
        <v>6705</v>
      </c>
      <c r="AC4" s="6">
        <v>2800</v>
      </c>
      <c r="AD4" s="6">
        <v>3145</v>
      </c>
      <c r="AE4" s="6" t="s">
        <v>47</v>
      </c>
      <c r="AF4" s="6" t="s">
        <v>47</v>
      </c>
      <c r="AG4" s="6">
        <v>52964</v>
      </c>
      <c r="AH4" s="6">
        <v>66574</v>
      </c>
      <c r="AI4" s="6">
        <v>39920.800000000003</v>
      </c>
      <c r="AJ4" s="6">
        <v>49354.400000000001</v>
      </c>
      <c r="AK4" s="6">
        <v>56076</v>
      </c>
      <c r="AL4" s="6">
        <v>76353</v>
      </c>
      <c r="AM4" s="6">
        <v>1880</v>
      </c>
      <c r="AN4" s="6">
        <v>2134.6</v>
      </c>
      <c r="AO4" s="6">
        <v>25400</v>
      </c>
      <c r="AP4" s="6">
        <v>20462</v>
      </c>
      <c r="AQ4" s="6" t="s">
        <v>47</v>
      </c>
      <c r="AR4" s="6" t="s">
        <v>47</v>
      </c>
      <c r="AS4" s="8">
        <v>15550</v>
      </c>
      <c r="AT4" s="8">
        <v>14083</v>
      </c>
      <c r="AU4" s="6">
        <v>2639</v>
      </c>
      <c r="AV4" s="6">
        <v>2695</v>
      </c>
      <c r="AW4" s="6">
        <v>6736</v>
      </c>
      <c r="AX4" s="6">
        <v>1554.5</v>
      </c>
    </row>
    <row r="5" spans="1:50" ht="47.25" customHeight="1">
      <c r="A5" s="1">
        <v>2</v>
      </c>
      <c r="B5" s="1" t="s">
        <v>4</v>
      </c>
      <c r="C5" s="6">
        <v>-6720</v>
      </c>
      <c r="D5" s="6">
        <v>-4402</v>
      </c>
      <c r="E5" s="6">
        <v>-13871</v>
      </c>
      <c r="F5" s="6">
        <v>-13587</v>
      </c>
      <c r="G5" s="6">
        <v>-11050</v>
      </c>
      <c r="H5" s="6">
        <v>-12638</v>
      </c>
      <c r="I5" s="6">
        <v>-26917</v>
      </c>
      <c r="J5" s="6">
        <v>-29051</v>
      </c>
      <c r="K5" s="6">
        <v>-6730</v>
      </c>
      <c r="L5" s="6">
        <v>-8072</v>
      </c>
      <c r="M5" s="6">
        <v>-5591</v>
      </c>
      <c r="N5" s="6">
        <v>-6510</v>
      </c>
      <c r="O5" s="6">
        <v>-965</v>
      </c>
      <c r="P5" s="6">
        <v>-758.2</v>
      </c>
      <c r="Q5" s="6">
        <v>-14816</v>
      </c>
      <c r="R5" s="6">
        <v>-21439</v>
      </c>
      <c r="S5" s="6">
        <v>-40217</v>
      </c>
      <c r="T5" s="6">
        <v>-41609</v>
      </c>
      <c r="U5" s="6">
        <v>-863255</v>
      </c>
      <c r="V5" s="6">
        <v>-783070</v>
      </c>
      <c r="W5" s="6">
        <v>-13005</v>
      </c>
      <c r="X5" s="6">
        <v>-11867</v>
      </c>
      <c r="Y5" s="6">
        <v>-5716</v>
      </c>
      <c r="Z5" s="6">
        <v>-5784</v>
      </c>
      <c r="AA5" s="6">
        <v>-6916</v>
      </c>
      <c r="AB5" s="6">
        <v>-4932</v>
      </c>
      <c r="AC5" s="6">
        <v>-1254</v>
      </c>
      <c r="AD5" s="6">
        <v>-1186</v>
      </c>
      <c r="AE5" s="6">
        <v>-535</v>
      </c>
      <c r="AF5" s="6">
        <v>-501</v>
      </c>
      <c r="AG5" s="6">
        <v>-43528</v>
      </c>
      <c r="AH5" s="6">
        <v>-51420</v>
      </c>
      <c r="AI5" s="6">
        <v>-31065.200000000001</v>
      </c>
      <c r="AJ5" s="6">
        <v>-37659.5</v>
      </c>
      <c r="AK5" s="6">
        <v>-46524</v>
      </c>
      <c r="AL5" s="6">
        <v>-60878</v>
      </c>
      <c r="AM5" s="6">
        <v>-6227</v>
      </c>
      <c r="AN5" s="6">
        <v>-6367.9</v>
      </c>
      <c r="AO5" s="6">
        <v>-23268</v>
      </c>
      <c r="AP5" s="6">
        <v>-20988</v>
      </c>
      <c r="AQ5" s="6" t="s">
        <v>47</v>
      </c>
      <c r="AR5" s="6" t="s">
        <v>47</v>
      </c>
      <c r="AS5" s="8">
        <v>-12819</v>
      </c>
      <c r="AT5" s="8">
        <v>-12317</v>
      </c>
      <c r="AU5" s="6">
        <v>-3051</v>
      </c>
      <c r="AV5" s="6">
        <v>-3280</v>
      </c>
      <c r="AW5" s="6">
        <v>-5454.4</v>
      </c>
      <c r="AX5" s="6">
        <v>-3269.1</v>
      </c>
    </row>
    <row r="6" spans="1:50" s="5" customFormat="1">
      <c r="A6" s="4">
        <v>3</v>
      </c>
      <c r="B6" s="4" t="s">
        <v>2</v>
      </c>
      <c r="C6" s="7">
        <v>1880</v>
      </c>
      <c r="D6" s="7">
        <v>1743</v>
      </c>
      <c r="E6" s="7">
        <v>2583</v>
      </c>
      <c r="F6" s="7">
        <v>1749</v>
      </c>
      <c r="G6" s="7">
        <v>2347</v>
      </c>
      <c r="H6" s="7">
        <v>1772</v>
      </c>
      <c r="I6" s="7">
        <v>7373</v>
      </c>
      <c r="J6" s="7">
        <v>5194</v>
      </c>
      <c r="K6" s="7">
        <v>9270</v>
      </c>
      <c r="L6" s="7">
        <v>14255</v>
      </c>
      <c r="M6" s="7">
        <v>1009</v>
      </c>
      <c r="N6" s="7">
        <v>1072</v>
      </c>
      <c r="O6" s="7">
        <v>635</v>
      </c>
      <c r="P6" s="7">
        <v>176.7</v>
      </c>
      <c r="Q6" s="7">
        <v>82</v>
      </c>
      <c r="R6" s="7">
        <v>273</v>
      </c>
      <c r="S6" s="7">
        <v>5424</v>
      </c>
      <c r="T6" s="7">
        <v>5621</v>
      </c>
      <c r="U6" s="7">
        <v>-218504</v>
      </c>
      <c r="V6" s="7">
        <v>-246874</v>
      </c>
      <c r="W6" s="7">
        <v>-4305</v>
      </c>
      <c r="X6" s="7">
        <v>-2012</v>
      </c>
      <c r="Y6" s="7">
        <v>2784</v>
      </c>
      <c r="Z6" s="7">
        <v>3484</v>
      </c>
      <c r="AA6" s="7">
        <v>1284</v>
      </c>
      <c r="AB6" s="7">
        <v>1773</v>
      </c>
      <c r="AC6" s="7">
        <v>1546</v>
      </c>
      <c r="AD6" s="7">
        <v>1959</v>
      </c>
      <c r="AE6" s="7">
        <v>-535</v>
      </c>
      <c r="AF6" s="7">
        <v>-501</v>
      </c>
      <c r="AG6" s="7">
        <v>9436</v>
      </c>
      <c r="AH6" s="7">
        <v>15154</v>
      </c>
      <c r="AI6" s="7">
        <v>8855.6</v>
      </c>
      <c r="AJ6" s="7">
        <v>11694.9</v>
      </c>
      <c r="AK6" s="7">
        <v>9552</v>
      </c>
      <c r="AL6" s="7">
        <v>15475</v>
      </c>
      <c r="AM6" s="7">
        <v>-4347</v>
      </c>
      <c r="AN6" s="7">
        <v>-4233.3</v>
      </c>
      <c r="AO6" s="7">
        <v>2132</v>
      </c>
      <c r="AP6" s="7">
        <v>-526</v>
      </c>
      <c r="AQ6" s="7" t="s">
        <v>47</v>
      </c>
      <c r="AR6" s="7" t="s">
        <v>47</v>
      </c>
      <c r="AS6" s="9">
        <v>2731</v>
      </c>
      <c r="AT6" s="9">
        <v>1766</v>
      </c>
      <c r="AU6" s="7">
        <v>-412</v>
      </c>
      <c r="AV6" s="7">
        <v>-585</v>
      </c>
      <c r="AW6" s="7">
        <v>1281.5999999999999</v>
      </c>
      <c r="AX6" s="7">
        <v>-1714.6</v>
      </c>
    </row>
    <row r="7" spans="1:50">
      <c r="A7" s="1">
        <v>4</v>
      </c>
      <c r="B7" s="1" t="s">
        <v>5</v>
      </c>
      <c r="C7" s="6" t="s">
        <v>47</v>
      </c>
      <c r="D7" s="6" t="s">
        <v>47</v>
      </c>
      <c r="E7" s="6" t="s">
        <v>47</v>
      </c>
      <c r="F7" s="6" t="s">
        <v>47</v>
      </c>
      <c r="G7" s="6" t="s">
        <v>47</v>
      </c>
      <c r="H7" s="6" t="s">
        <v>47</v>
      </c>
      <c r="I7" s="6">
        <v>800</v>
      </c>
      <c r="J7" s="6">
        <v>1418</v>
      </c>
      <c r="K7" s="6" t="s">
        <v>47</v>
      </c>
      <c r="L7" s="6" t="s">
        <v>47</v>
      </c>
      <c r="M7" s="6">
        <v>72</v>
      </c>
      <c r="N7" s="6">
        <v>17</v>
      </c>
      <c r="O7" s="6" t="s">
        <v>47</v>
      </c>
      <c r="P7" s="6" t="s">
        <v>47</v>
      </c>
      <c r="Q7" s="6" t="s">
        <v>47</v>
      </c>
      <c r="R7" s="6">
        <v>214</v>
      </c>
      <c r="S7" s="6">
        <v>890</v>
      </c>
      <c r="T7" s="6">
        <v>1224</v>
      </c>
      <c r="U7" s="6">
        <v>228285</v>
      </c>
      <c r="V7" s="6">
        <v>25648</v>
      </c>
      <c r="W7" s="6">
        <v>10500</v>
      </c>
      <c r="X7" s="6">
        <v>9571</v>
      </c>
      <c r="Y7" s="6">
        <v>160</v>
      </c>
      <c r="Z7" s="6">
        <v>188</v>
      </c>
      <c r="AA7" s="6">
        <v>3000</v>
      </c>
      <c r="AB7" s="6">
        <v>679</v>
      </c>
      <c r="AC7" s="6">
        <v>4</v>
      </c>
      <c r="AD7" s="6" t="s">
        <v>47</v>
      </c>
      <c r="AE7" s="6">
        <v>6</v>
      </c>
      <c r="AF7" s="6">
        <v>7</v>
      </c>
      <c r="AG7" s="6" t="s">
        <v>47</v>
      </c>
      <c r="AH7" s="6">
        <v>1403</v>
      </c>
      <c r="AI7" s="6">
        <v>1000</v>
      </c>
      <c r="AJ7" s="6">
        <v>2008.1</v>
      </c>
      <c r="AK7" s="6" t="s">
        <v>47</v>
      </c>
      <c r="AL7" s="6">
        <v>256</v>
      </c>
      <c r="AM7" s="6">
        <v>5117</v>
      </c>
      <c r="AN7" s="6">
        <v>5097</v>
      </c>
      <c r="AO7" s="6">
        <v>12</v>
      </c>
      <c r="AP7" s="6">
        <v>66</v>
      </c>
      <c r="AQ7" s="6">
        <v>3436</v>
      </c>
      <c r="AR7" s="6">
        <v>3243.3</v>
      </c>
      <c r="AS7" s="8">
        <v>3800</v>
      </c>
      <c r="AT7" s="8">
        <v>2638</v>
      </c>
      <c r="AU7" s="6">
        <v>734</v>
      </c>
      <c r="AV7" s="6">
        <v>1077</v>
      </c>
      <c r="AW7" s="6" t="s">
        <v>47</v>
      </c>
      <c r="AX7" s="6">
        <v>1064.3</v>
      </c>
    </row>
    <row r="8" spans="1:50">
      <c r="A8" s="1">
        <v>5</v>
      </c>
      <c r="B8" s="1" t="s">
        <v>6</v>
      </c>
      <c r="C8" s="6">
        <v>-40</v>
      </c>
      <c r="D8" s="6">
        <v>-24</v>
      </c>
      <c r="E8" s="6" t="s">
        <v>47</v>
      </c>
      <c r="F8" s="6" t="s">
        <v>47</v>
      </c>
      <c r="G8" s="6">
        <v>-1046</v>
      </c>
      <c r="H8" s="6">
        <v>-978</v>
      </c>
      <c r="I8" s="6">
        <v>-6227</v>
      </c>
      <c r="J8" s="6">
        <v>-4976</v>
      </c>
      <c r="K8" s="6">
        <v>-1270</v>
      </c>
      <c r="L8" s="6">
        <v>-1632</v>
      </c>
      <c r="M8" s="6">
        <v>-1658</v>
      </c>
      <c r="N8" s="6">
        <v>-1610</v>
      </c>
      <c r="O8" s="6">
        <v>-465</v>
      </c>
      <c r="P8" s="6">
        <v>-471.2</v>
      </c>
      <c r="Q8" s="6">
        <v>-2779</v>
      </c>
      <c r="R8" s="6">
        <v>-2245</v>
      </c>
      <c r="S8" s="6">
        <v>-6002</v>
      </c>
      <c r="T8" s="6">
        <v>-6263</v>
      </c>
      <c r="U8" s="6">
        <v>-14718</v>
      </c>
      <c r="V8" s="6">
        <v>-16588</v>
      </c>
      <c r="W8" s="6">
        <v>-4283</v>
      </c>
      <c r="X8" s="6">
        <v>-4612</v>
      </c>
      <c r="Y8" s="6">
        <v>-2024</v>
      </c>
      <c r="Z8" s="6">
        <v>-2621</v>
      </c>
      <c r="AA8" s="6">
        <v>-1329</v>
      </c>
      <c r="AB8" s="6">
        <v>-1264</v>
      </c>
      <c r="AC8" s="6">
        <v>-1466</v>
      </c>
      <c r="AD8" s="6">
        <v>-1544</v>
      </c>
      <c r="AE8" s="6">
        <v>-213</v>
      </c>
      <c r="AF8" s="6">
        <v>-226</v>
      </c>
      <c r="AG8" s="6">
        <v>-9340</v>
      </c>
      <c r="AH8" s="6">
        <v>-9249</v>
      </c>
      <c r="AI8" s="6">
        <v>-8581.2000000000007</v>
      </c>
      <c r="AJ8" s="6">
        <v>-9396.9</v>
      </c>
      <c r="AK8" s="6">
        <v>-9424</v>
      </c>
      <c r="AL8" s="6">
        <v>-11056</v>
      </c>
      <c r="AM8" s="6">
        <v>-770</v>
      </c>
      <c r="AN8" s="6">
        <v>-865</v>
      </c>
      <c r="AO8" s="6">
        <v>-6000</v>
      </c>
      <c r="AP8" s="6">
        <v>-5871</v>
      </c>
      <c r="AQ8" s="6">
        <v>-3424</v>
      </c>
      <c r="AR8" s="6">
        <v>-3610.3</v>
      </c>
      <c r="AS8" s="8">
        <v>-2692</v>
      </c>
      <c r="AT8" s="8">
        <v>-2177</v>
      </c>
      <c r="AU8" s="6">
        <v>-1196</v>
      </c>
      <c r="AV8" s="6">
        <v>-1185</v>
      </c>
      <c r="AW8" s="6">
        <v>-1252</v>
      </c>
      <c r="AX8" s="6">
        <v>-650.9</v>
      </c>
    </row>
    <row r="9" spans="1:50">
      <c r="A9" s="1">
        <v>6</v>
      </c>
      <c r="B9" s="1" t="s">
        <v>7</v>
      </c>
      <c r="C9" s="6">
        <v>-1840</v>
      </c>
      <c r="D9" s="6">
        <v>-1785</v>
      </c>
      <c r="E9" s="6">
        <v>-2576</v>
      </c>
      <c r="F9" s="6">
        <v>-1805</v>
      </c>
      <c r="G9" s="6">
        <v>-1266</v>
      </c>
      <c r="H9" s="6">
        <v>-772</v>
      </c>
      <c r="I9" s="6">
        <v>-1627</v>
      </c>
      <c r="J9" s="6">
        <v>-1385</v>
      </c>
      <c r="K9" s="6" t="s">
        <v>47</v>
      </c>
      <c r="L9" s="6" t="s">
        <v>47</v>
      </c>
      <c r="M9" s="6" t="s">
        <v>47</v>
      </c>
      <c r="N9" s="6" t="s">
        <v>47</v>
      </c>
      <c r="O9" s="6" t="s">
        <v>47</v>
      </c>
      <c r="P9" s="6" t="s">
        <v>47</v>
      </c>
      <c r="Q9" s="6" t="s">
        <v>47</v>
      </c>
      <c r="R9" s="6" t="s">
        <v>47</v>
      </c>
      <c r="S9" s="6" t="s">
        <v>47</v>
      </c>
      <c r="T9" s="6" t="s">
        <v>47</v>
      </c>
      <c r="U9" s="6" t="s">
        <v>47</v>
      </c>
      <c r="V9" s="6" t="s">
        <v>47</v>
      </c>
      <c r="W9" s="6">
        <v>-3</v>
      </c>
      <c r="X9" s="6">
        <v>-4</v>
      </c>
      <c r="Y9" s="6">
        <v>-300</v>
      </c>
      <c r="Z9" s="6">
        <v>-332</v>
      </c>
      <c r="AA9" s="6" t="s">
        <v>47</v>
      </c>
      <c r="AB9" s="6" t="s">
        <v>47</v>
      </c>
      <c r="AC9" s="6" t="s">
        <v>47</v>
      </c>
      <c r="AD9" s="6" t="s">
        <v>47</v>
      </c>
      <c r="AE9" s="6" t="s">
        <v>47</v>
      </c>
      <c r="AF9" s="6" t="s">
        <v>47</v>
      </c>
      <c r="AG9" s="6" t="s">
        <v>47</v>
      </c>
      <c r="AH9" s="6" t="s">
        <v>47</v>
      </c>
      <c r="AI9" s="6" t="s">
        <v>47</v>
      </c>
      <c r="AJ9" s="6" t="s">
        <v>47</v>
      </c>
      <c r="AK9" s="6" t="s">
        <v>47</v>
      </c>
      <c r="AL9" s="6" t="s">
        <v>47</v>
      </c>
      <c r="AM9" s="6" t="s">
        <v>47</v>
      </c>
      <c r="AN9" s="6" t="s">
        <v>47</v>
      </c>
      <c r="AO9" s="6" t="s">
        <v>47</v>
      </c>
      <c r="AP9" s="6" t="s">
        <v>47</v>
      </c>
      <c r="AQ9" s="6" t="s">
        <v>47</v>
      </c>
      <c r="AR9" s="6" t="s">
        <v>47</v>
      </c>
      <c r="AS9" s="8" t="s">
        <v>47</v>
      </c>
      <c r="AT9" s="8" t="s">
        <v>47</v>
      </c>
      <c r="AU9" s="6" t="s">
        <v>47</v>
      </c>
      <c r="AV9" s="6" t="s">
        <v>47</v>
      </c>
      <c r="AW9" s="6" t="s">
        <v>47</v>
      </c>
      <c r="AX9" s="6" t="s">
        <v>47</v>
      </c>
    </row>
    <row r="10" spans="1:50">
      <c r="A10" s="1">
        <v>7</v>
      </c>
      <c r="B10" s="1" t="s">
        <v>8</v>
      </c>
      <c r="C10" s="6" t="s">
        <v>47</v>
      </c>
      <c r="D10" s="6" t="s">
        <v>47</v>
      </c>
      <c r="E10" s="6" t="s">
        <v>47</v>
      </c>
      <c r="F10" s="6" t="s">
        <v>47</v>
      </c>
      <c r="G10" s="6">
        <v>-20</v>
      </c>
      <c r="H10" s="6" t="s">
        <v>47</v>
      </c>
      <c r="I10" s="6">
        <v>-710</v>
      </c>
      <c r="J10" s="6">
        <v>-870</v>
      </c>
      <c r="K10" s="6">
        <v>-7500</v>
      </c>
      <c r="L10" s="6">
        <v>-9341</v>
      </c>
      <c r="M10" s="6">
        <v>-22</v>
      </c>
      <c r="N10" s="6">
        <v>-58</v>
      </c>
      <c r="O10" s="6" t="s">
        <v>47</v>
      </c>
      <c r="P10" s="6" t="s">
        <v>47</v>
      </c>
      <c r="Q10" s="6">
        <v>-39</v>
      </c>
      <c r="R10" s="6">
        <v>-575</v>
      </c>
      <c r="S10" s="6">
        <v>-312</v>
      </c>
      <c r="T10" s="6">
        <v>-789</v>
      </c>
      <c r="U10" s="6">
        <v>-1964</v>
      </c>
      <c r="V10" s="6">
        <v>-12108</v>
      </c>
      <c r="W10" s="6">
        <v>-160</v>
      </c>
      <c r="X10" s="6">
        <v>-802</v>
      </c>
      <c r="Y10" s="6">
        <v>-200</v>
      </c>
      <c r="Z10" s="6">
        <v>-435</v>
      </c>
      <c r="AA10" s="6">
        <v>-3000</v>
      </c>
      <c r="AB10" s="6">
        <v>-2230</v>
      </c>
      <c r="AC10" s="6">
        <v>-40</v>
      </c>
      <c r="AD10" s="6">
        <v>-43</v>
      </c>
      <c r="AE10" s="6">
        <v>-210</v>
      </c>
      <c r="AF10" s="6">
        <v>-50</v>
      </c>
      <c r="AG10" s="6" t="s">
        <v>47</v>
      </c>
      <c r="AH10" s="6">
        <v>-1923</v>
      </c>
      <c r="AI10" s="6">
        <v>-1158</v>
      </c>
      <c r="AJ10" s="6">
        <v>-1254.0999999999999</v>
      </c>
      <c r="AK10" s="6">
        <v>-16</v>
      </c>
      <c r="AL10" s="6">
        <v>-547</v>
      </c>
      <c r="AM10" s="6" t="s">
        <v>47</v>
      </c>
      <c r="AN10" s="6" t="s">
        <v>47</v>
      </c>
      <c r="AO10" s="6">
        <v>-52</v>
      </c>
      <c r="AP10" s="6">
        <v>-123</v>
      </c>
      <c r="AQ10" s="6" t="s">
        <v>47</v>
      </c>
      <c r="AR10" s="6" t="s">
        <v>47</v>
      </c>
      <c r="AS10" s="8">
        <v>-3800</v>
      </c>
      <c r="AT10" s="8">
        <v>-2757</v>
      </c>
      <c r="AU10" s="6">
        <v>-30</v>
      </c>
      <c r="AV10" s="6">
        <v>-95</v>
      </c>
      <c r="AW10" s="6" t="s">
        <v>47</v>
      </c>
      <c r="AX10" s="6">
        <v>-843.6</v>
      </c>
    </row>
    <row r="11" spans="1:50" s="5" customFormat="1" ht="30">
      <c r="A11" s="4">
        <v>8</v>
      </c>
      <c r="B11" s="4" t="s">
        <v>9</v>
      </c>
      <c r="C11" s="7" t="s">
        <v>47</v>
      </c>
      <c r="D11" s="7">
        <v>-66</v>
      </c>
      <c r="E11" s="7">
        <v>7</v>
      </c>
      <c r="F11" s="7">
        <v>-56</v>
      </c>
      <c r="G11" s="7">
        <v>15</v>
      </c>
      <c r="H11" s="7">
        <v>22</v>
      </c>
      <c r="I11" s="7">
        <v>-391</v>
      </c>
      <c r="J11" s="7">
        <v>-619</v>
      </c>
      <c r="K11" s="7">
        <v>500</v>
      </c>
      <c r="L11" s="7">
        <v>3282</v>
      </c>
      <c r="M11" s="7">
        <v>-599</v>
      </c>
      <c r="N11" s="7">
        <v>-579</v>
      </c>
      <c r="O11" s="7">
        <v>170</v>
      </c>
      <c r="P11" s="7">
        <v>-294.5</v>
      </c>
      <c r="Q11" s="7">
        <v>-2736</v>
      </c>
      <c r="R11" s="7">
        <v>-2333</v>
      </c>
      <c r="S11" s="7" t="s">
        <v>47</v>
      </c>
      <c r="T11" s="7">
        <v>-207</v>
      </c>
      <c r="U11" s="7">
        <v>-6901</v>
      </c>
      <c r="V11" s="7">
        <v>-249922</v>
      </c>
      <c r="W11" s="7">
        <v>1749</v>
      </c>
      <c r="X11" s="7">
        <v>2141</v>
      </c>
      <c r="Y11" s="7">
        <v>420</v>
      </c>
      <c r="Z11" s="7">
        <v>284</v>
      </c>
      <c r="AA11" s="7">
        <v>-45</v>
      </c>
      <c r="AB11" s="7">
        <v>-1042</v>
      </c>
      <c r="AC11" s="7">
        <v>44</v>
      </c>
      <c r="AD11" s="7">
        <v>372</v>
      </c>
      <c r="AE11" s="7">
        <v>-952</v>
      </c>
      <c r="AF11" s="7">
        <v>-770</v>
      </c>
      <c r="AG11" s="7">
        <v>96</v>
      </c>
      <c r="AH11" s="7">
        <v>5385</v>
      </c>
      <c r="AI11" s="7">
        <v>116.4</v>
      </c>
      <c r="AJ11" s="7">
        <v>3052</v>
      </c>
      <c r="AK11" s="7">
        <v>112</v>
      </c>
      <c r="AL11" s="7">
        <v>4128</v>
      </c>
      <c r="AM11" s="7" t="s">
        <v>47</v>
      </c>
      <c r="AN11" s="7">
        <v>-1.3</v>
      </c>
      <c r="AO11" s="7">
        <v>-3908</v>
      </c>
      <c r="AP11" s="7">
        <v>-6454</v>
      </c>
      <c r="AQ11" s="7">
        <v>12</v>
      </c>
      <c r="AR11" s="7">
        <v>-367</v>
      </c>
      <c r="AS11" s="9">
        <v>39</v>
      </c>
      <c r="AT11" s="9">
        <v>-530</v>
      </c>
      <c r="AU11" s="7">
        <v>-904</v>
      </c>
      <c r="AV11" s="7">
        <v>-788</v>
      </c>
      <c r="AW11" s="7">
        <v>29.6</v>
      </c>
      <c r="AX11" s="7">
        <v>-2144.8000000000002</v>
      </c>
    </row>
    <row r="12" spans="1:50">
      <c r="A12" s="1">
        <v>9</v>
      </c>
      <c r="B12" s="1" t="s">
        <v>10</v>
      </c>
      <c r="C12" s="6" t="s">
        <v>47</v>
      </c>
      <c r="D12" s="6" t="s">
        <v>47</v>
      </c>
      <c r="E12" s="6" t="s">
        <v>47</v>
      </c>
      <c r="F12" s="6" t="s">
        <v>47</v>
      </c>
      <c r="G12" s="6" t="s">
        <v>47</v>
      </c>
      <c r="H12" s="6" t="s">
        <v>47</v>
      </c>
      <c r="I12" s="6" t="s">
        <v>47</v>
      </c>
      <c r="J12" s="6" t="s">
        <v>47</v>
      </c>
      <c r="K12" s="6" t="s">
        <v>47</v>
      </c>
      <c r="L12" s="6" t="s">
        <v>47</v>
      </c>
      <c r="M12" s="6" t="s">
        <v>47</v>
      </c>
      <c r="N12" s="6" t="s">
        <v>47</v>
      </c>
      <c r="O12" s="6" t="s">
        <v>47</v>
      </c>
      <c r="P12" s="6" t="s">
        <v>47</v>
      </c>
      <c r="Q12" s="6" t="s">
        <v>47</v>
      </c>
      <c r="R12" s="6" t="s">
        <v>47</v>
      </c>
      <c r="S12" s="6" t="s">
        <v>47</v>
      </c>
      <c r="T12" s="6" t="s">
        <v>47</v>
      </c>
      <c r="U12" s="6" t="s">
        <v>47</v>
      </c>
      <c r="V12" s="6" t="s">
        <v>47</v>
      </c>
      <c r="W12" s="6">
        <v>50</v>
      </c>
      <c r="X12" s="6">
        <v>183</v>
      </c>
      <c r="Y12" s="6" t="s">
        <v>47</v>
      </c>
      <c r="Z12" s="6" t="s">
        <v>47</v>
      </c>
      <c r="AA12" s="6" t="s">
        <v>47</v>
      </c>
      <c r="AB12" s="6">
        <v>15</v>
      </c>
      <c r="AC12" s="6" t="s">
        <v>47</v>
      </c>
      <c r="AD12" s="6" t="s">
        <v>47</v>
      </c>
      <c r="AE12" s="6" t="s">
        <v>47</v>
      </c>
      <c r="AF12" s="6" t="s">
        <v>47</v>
      </c>
      <c r="AG12" s="6" t="s">
        <v>47</v>
      </c>
      <c r="AH12" s="6" t="s">
        <v>47</v>
      </c>
      <c r="AI12" s="6" t="s">
        <v>47</v>
      </c>
      <c r="AJ12" s="6" t="s">
        <v>47</v>
      </c>
      <c r="AK12" s="6" t="s">
        <v>47</v>
      </c>
      <c r="AL12" s="6" t="s">
        <v>47</v>
      </c>
      <c r="AM12" s="6" t="s">
        <v>47</v>
      </c>
      <c r="AN12" s="6" t="s">
        <v>47</v>
      </c>
      <c r="AO12" s="6" t="s">
        <v>47</v>
      </c>
      <c r="AP12" s="6" t="s">
        <v>47</v>
      </c>
      <c r="AQ12" s="6">
        <v>12</v>
      </c>
      <c r="AR12" s="6" t="s">
        <v>47</v>
      </c>
      <c r="AS12" s="8" t="s">
        <v>47</v>
      </c>
      <c r="AT12" s="8" t="s">
        <v>47</v>
      </c>
      <c r="AU12" s="6" t="s">
        <v>47</v>
      </c>
      <c r="AV12" s="6">
        <v>11</v>
      </c>
      <c r="AW12" s="6" t="s">
        <v>47</v>
      </c>
      <c r="AX12" s="6" t="s">
        <v>47</v>
      </c>
    </row>
    <row r="13" spans="1:50">
      <c r="A13" s="1">
        <v>10</v>
      </c>
      <c r="B13" s="1" t="s">
        <v>11</v>
      </c>
      <c r="C13" s="6" t="s">
        <v>47</v>
      </c>
      <c r="D13" s="6" t="s">
        <v>47</v>
      </c>
      <c r="E13" s="6" t="s">
        <v>47</v>
      </c>
      <c r="F13" s="6" t="s">
        <v>47</v>
      </c>
      <c r="G13" s="6" t="s">
        <v>47</v>
      </c>
      <c r="H13" s="6" t="s">
        <v>47</v>
      </c>
      <c r="I13" s="6" t="s">
        <v>47</v>
      </c>
      <c r="J13" s="6" t="s">
        <v>47</v>
      </c>
      <c r="K13" s="6" t="s">
        <v>47</v>
      </c>
      <c r="L13" s="6" t="s">
        <v>47</v>
      </c>
      <c r="M13" s="6" t="s">
        <v>47</v>
      </c>
      <c r="N13" s="6" t="s">
        <v>47</v>
      </c>
      <c r="O13" s="6" t="s">
        <v>47</v>
      </c>
      <c r="P13" s="6" t="s">
        <v>47</v>
      </c>
      <c r="Q13" s="6" t="s">
        <v>47</v>
      </c>
      <c r="R13" s="6" t="s">
        <v>47</v>
      </c>
      <c r="S13" s="6" t="s">
        <v>47</v>
      </c>
      <c r="T13" s="6" t="s">
        <v>47</v>
      </c>
      <c r="U13" s="6">
        <v>-2000</v>
      </c>
      <c r="V13" s="6">
        <v>-17285</v>
      </c>
      <c r="W13" s="6" t="s">
        <v>47</v>
      </c>
      <c r="X13" s="6" t="s">
        <v>47</v>
      </c>
      <c r="Y13" s="6" t="s">
        <v>47</v>
      </c>
      <c r="Z13" s="6" t="s">
        <v>47</v>
      </c>
      <c r="AA13" s="6" t="s">
        <v>47</v>
      </c>
      <c r="AB13" s="6" t="s">
        <v>47</v>
      </c>
      <c r="AC13" s="6" t="s">
        <v>47</v>
      </c>
      <c r="AD13" s="6" t="s">
        <v>47</v>
      </c>
      <c r="AE13" s="6" t="s">
        <v>47</v>
      </c>
      <c r="AF13" s="6" t="s">
        <v>47</v>
      </c>
      <c r="AG13" s="6" t="s">
        <v>47</v>
      </c>
      <c r="AH13" s="6" t="s">
        <v>47</v>
      </c>
      <c r="AI13" s="6" t="s">
        <v>47</v>
      </c>
      <c r="AJ13" s="6" t="s">
        <v>47</v>
      </c>
      <c r="AK13" s="6" t="s">
        <v>47</v>
      </c>
      <c r="AL13" s="6" t="s">
        <v>47</v>
      </c>
      <c r="AM13" s="6" t="s">
        <v>47</v>
      </c>
      <c r="AN13" s="6" t="s">
        <v>47</v>
      </c>
      <c r="AO13" s="6" t="s">
        <v>47</v>
      </c>
      <c r="AP13" s="6" t="s">
        <v>47</v>
      </c>
      <c r="AQ13" s="6" t="s">
        <v>47</v>
      </c>
      <c r="AR13" s="6" t="s">
        <v>47</v>
      </c>
      <c r="AS13" s="8" t="s">
        <v>47</v>
      </c>
      <c r="AT13" s="8" t="s">
        <v>47</v>
      </c>
      <c r="AU13" s="6" t="s">
        <v>47</v>
      </c>
      <c r="AV13" s="6" t="s">
        <v>47</v>
      </c>
      <c r="AW13" s="6" t="s">
        <v>47</v>
      </c>
      <c r="AX13" s="6" t="s">
        <v>47</v>
      </c>
    </row>
    <row r="14" spans="1:50">
      <c r="A14" s="1">
        <v>11</v>
      </c>
      <c r="B14" s="1" t="s">
        <v>12</v>
      </c>
      <c r="C14" s="6" t="s">
        <v>47</v>
      </c>
      <c r="D14" s="6" t="s">
        <v>47</v>
      </c>
      <c r="E14" s="6" t="s">
        <v>47</v>
      </c>
      <c r="F14" s="6" t="s">
        <v>47</v>
      </c>
      <c r="G14" s="6" t="s">
        <v>47</v>
      </c>
      <c r="H14" s="6">
        <v>13</v>
      </c>
      <c r="I14" s="6">
        <v>600</v>
      </c>
      <c r="J14" s="6">
        <v>734</v>
      </c>
      <c r="K14" s="6" t="s">
        <v>47</v>
      </c>
      <c r="L14" s="6" t="s">
        <v>47</v>
      </c>
      <c r="M14" s="6">
        <v>850</v>
      </c>
      <c r="N14" s="6">
        <v>1081</v>
      </c>
      <c r="O14" s="6">
        <v>314</v>
      </c>
      <c r="P14" s="6">
        <v>212.9</v>
      </c>
      <c r="Q14" s="6">
        <v>2752</v>
      </c>
      <c r="R14" s="6">
        <v>2308</v>
      </c>
      <c r="S14" s="6" t="s">
        <v>47</v>
      </c>
      <c r="T14" s="6">
        <v>8</v>
      </c>
      <c r="U14" s="6">
        <v>8907</v>
      </c>
      <c r="V14" s="6">
        <v>38666</v>
      </c>
      <c r="W14" s="6">
        <v>100</v>
      </c>
      <c r="X14" s="6">
        <v>98</v>
      </c>
      <c r="Y14" s="6" t="s">
        <v>47</v>
      </c>
      <c r="Z14" s="6">
        <v>6</v>
      </c>
      <c r="AA14" s="6">
        <v>120</v>
      </c>
      <c r="AB14" s="6" t="s">
        <v>47</v>
      </c>
      <c r="AC14" s="6" t="s">
        <v>47</v>
      </c>
      <c r="AD14" s="6">
        <v>3</v>
      </c>
      <c r="AE14" s="6" t="s">
        <v>47</v>
      </c>
      <c r="AF14" s="6" t="s">
        <v>47</v>
      </c>
      <c r="AG14" s="6" t="s">
        <v>47</v>
      </c>
      <c r="AH14" s="6">
        <v>1561</v>
      </c>
      <c r="AI14" s="6" t="s">
        <v>47</v>
      </c>
      <c r="AJ14" s="6">
        <v>83.4</v>
      </c>
      <c r="AK14" s="6" t="s">
        <v>47</v>
      </c>
      <c r="AL14" s="6">
        <v>865</v>
      </c>
      <c r="AM14" s="6" t="s">
        <v>47</v>
      </c>
      <c r="AN14" s="6" t="s">
        <v>47</v>
      </c>
      <c r="AO14" s="6">
        <v>3960</v>
      </c>
      <c r="AP14" s="6">
        <v>6569</v>
      </c>
      <c r="AQ14" s="6" t="s">
        <v>47</v>
      </c>
      <c r="AR14" s="6">
        <v>79.5</v>
      </c>
      <c r="AS14" s="8">
        <v>4</v>
      </c>
      <c r="AT14" s="8">
        <v>4</v>
      </c>
      <c r="AU14" s="6" t="s">
        <v>47</v>
      </c>
      <c r="AV14" s="6">
        <v>29</v>
      </c>
      <c r="AW14" s="6" t="s">
        <v>47</v>
      </c>
      <c r="AX14" s="6" t="s">
        <v>47</v>
      </c>
    </row>
    <row r="15" spans="1:50">
      <c r="A15" s="1">
        <v>12</v>
      </c>
      <c r="B15" s="1" t="s">
        <v>13</v>
      </c>
      <c r="C15" s="6" t="s">
        <v>47</v>
      </c>
      <c r="D15" s="6" t="s">
        <v>47</v>
      </c>
      <c r="E15" s="6" t="s">
        <v>47</v>
      </c>
      <c r="F15" s="6" t="s">
        <v>47</v>
      </c>
      <c r="G15" s="6" t="s">
        <v>47</v>
      </c>
      <c r="H15" s="6" t="s">
        <v>47</v>
      </c>
      <c r="I15" s="6" t="s">
        <v>47</v>
      </c>
      <c r="J15" s="6" t="s">
        <v>47</v>
      </c>
      <c r="K15" s="6" t="s">
        <v>47</v>
      </c>
      <c r="L15" s="6" t="s">
        <v>47</v>
      </c>
      <c r="M15" s="6">
        <v>-10</v>
      </c>
      <c r="N15" s="6" t="s">
        <v>47</v>
      </c>
      <c r="O15" s="6" t="s">
        <v>47</v>
      </c>
      <c r="P15" s="6" t="s">
        <v>47</v>
      </c>
      <c r="Q15" s="6" t="s">
        <v>47</v>
      </c>
      <c r="R15" s="6" t="s">
        <v>47</v>
      </c>
      <c r="S15" s="6" t="s">
        <v>47</v>
      </c>
      <c r="T15" s="6" t="s">
        <v>47</v>
      </c>
      <c r="U15" s="6" t="s">
        <v>47</v>
      </c>
      <c r="V15" s="6">
        <v>-552</v>
      </c>
      <c r="W15" s="6" t="s">
        <v>47</v>
      </c>
      <c r="X15" s="6" t="s">
        <v>47</v>
      </c>
      <c r="Y15" s="6" t="s">
        <v>47</v>
      </c>
      <c r="Z15" s="6" t="s">
        <v>47</v>
      </c>
      <c r="AA15" s="6" t="s">
        <v>47</v>
      </c>
      <c r="AB15" s="6" t="s">
        <v>47</v>
      </c>
      <c r="AC15" s="6" t="s">
        <v>47</v>
      </c>
      <c r="AD15" s="6" t="s">
        <v>47</v>
      </c>
      <c r="AE15" s="6">
        <v>-10</v>
      </c>
      <c r="AF15" s="6" t="s">
        <v>47</v>
      </c>
      <c r="AG15" s="6" t="s">
        <v>47</v>
      </c>
      <c r="AH15" s="6">
        <v>-1561</v>
      </c>
      <c r="AI15" s="6" t="s">
        <v>47</v>
      </c>
      <c r="AJ15" s="6" t="s">
        <v>47</v>
      </c>
      <c r="AK15" s="6" t="s">
        <v>47</v>
      </c>
      <c r="AL15" s="6">
        <v>-768</v>
      </c>
      <c r="AM15" s="6" t="s">
        <v>47</v>
      </c>
      <c r="AN15" s="6" t="s">
        <v>47</v>
      </c>
      <c r="AO15" s="6" t="s">
        <v>47</v>
      </c>
      <c r="AP15" s="6" t="s">
        <v>47</v>
      </c>
      <c r="AQ15" s="6" t="s">
        <v>47</v>
      </c>
      <c r="AR15" s="6" t="s">
        <v>47</v>
      </c>
      <c r="AS15" s="8" t="s">
        <v>47</v>
      </c>
      <c r="AT15" s="8">
        <v>-2</v>
      </c>
      <c r="AU15" s="6" t="s">
        <v>47</v>
      </c>
      <c r="AV15" s="6" t="s">
        <v>47</v>
      </c>
      <c r="AW15" s="6" t="s">
        <v>47</v>
      </c>
      <c r="AX15" s="6" t="s">
        <v>47</v>
      </c>
    </row>
    <row r="16" spans="1:50" s="5" customFormat="1" ht="30">
      <c r="A16" s="4">
        <v>13</v>
      </c>
      <c r="B16" s="4" t="s">
        <v>14</v>
      </c>
      <c r="C16" s="7" t="s">
        <v>47</v>
      </c>
      <c r="D16" s="7">
        <v>-66</v>
      </c>
      <c r="E16" s="7">
        <v>7</v>
      </c>
      <c r="F16" s="7">
        <v>-56</v>
      </c>
      <c r="G16" s="7">
        <v>15</v>
      </c>
      <c r="H16" s="7">
        <v>29</v>
      </c>
      <c r="I16" s="7">
        <v>209</v>
      </c>
      <c r="J16" s="7">
        <v>115</v>
      </c>
      <c r="K16" s="7">
        <v>500</v>
      </c>
      <c r="L16" s="7">
        <v>3282</v>
      </c>
      <c r="M16" s="7">
        <v>241</v>
      </c>
      <c r="N16" s="7">
        <v>502</v>
      </c>
      <c r="O16" s="7">
        <v>484</v>
      </c>
      <c r="P16" s="7">
        <v>-81.599999999999994</v>
      </c>
      <c r="Q16" s="7">
        <v>16</v>
      </c>
      <c r="R16" s="7">
        <v>-25</v>
      </c>
      <c r="S16" s="7" t="s">
        <v>47</v>
      </c>
      <c r="T16" s="7">
        <v>-199</v>
      </c>
      <c r="U16" s="7">
        <v>6.4</v>
      </c>
      <c r="V16" s="7">
        <v>-229093</v>
      </c>
      <c r="W16" s="7">
        <v>1899</v>
      </c>
      <c r="X16" s="7">
        <v>2422</v>
      </c>
      <c r="Y16" s="7">
        <v>420</v>
      </c>
      <c r="Z16" s="7">
        <v>290</v>
      </c>
      <c r="AA16" s="7">
        <v>75</v>
      </c>
      <c r="AB16" s="7">
        <v>-1027</v>
      </c>
      <c r="AC16" s="7">
        <v>44</v>
      </c>
      <c r="AD16" s="7">
        <v>375</v>
      </c>
      <c r="AE16" s="7">
        <v>-962</v>
      </c>
      <c r="AF16" s="7">
        <v>-770</v>
      </c>
      <c r="AG16" s="7">
        <v>96</v>
      </c>
      <c r="AH16" s="7">
        <v>5385</v>
      </c>
      <c r="AI16" s="7">
        <v>116.4</v>
      </c>
      <c r="AJ16" s="7">
        <v>3135.4</v>
      </c>
      <c r="AK16" s="7">
        <v>112</v>
      </c>
      <c r="AL16" s="7">
        <v>4225</v>
      </c>
      <c r="AM16" s="7" t="s">
        <v>47</v>
      </c>
      <c r="AN16" s="7">
        <v>-1.3</v>
      </c>
      <c r="AO16" s="7">
        <v>52</v>
      </c>
      <c r="AP16" s="7">
        <v>115</v>
      </c>
      <c r="AQ16" s="7">
        <v>24</v>
      </c>
      <c r="AR16" s="7">
        <v>-287.5</v>
      </c>
      <c r="AS16" s="9">
        <v>43</v>
      </c>
      <c r="AT16" s="9">
        <v>-528</v>
      </c>
      <c r="AU16" s="7">
        <v>-904</v>
      </c>
      <c r="AV16" s="7">
        <v>-748</v>
      </c>
      <c r="AW16" s="7">
        <v>29.6</v>
      </c>
      <c r="AX16" s="7">
        <v>-2144.8000000000002</v>
      </c>
    </row>
    <row r="17" spans="1:50" ht="30">
      <c r="A17" s="1">
        <v>14</v>
      </c>
      <c r="B17" s="1" t="s">
        <v>15</v>
      </c>
      <c r="C17" s="6" t="s">
        <v>47</v>
      </c>
      <c r="D17" s="6" t="s">
        <v>47</v>
      </c>
      <c r="E17" s="6">
        <v>-2</v>
      </c>
      <c r="F17" s="6" t="s">
        <v>47</v>
      </c>
      <c r="G17" s="6">
        <v>-7</v>
      </c>
      <c r="H17" s="6">
        <v>-5</v>
      </c>
      <c r="I17" s="6">
        <v>-38</v>
      </c>
      <c r="J17" s="6">
        <v>-21</v>
      </c>
      <c r="K17" s="6">
        <v>-90</v>
      </c>
      <c r="L17" s="6">
        <v>-591</v>
      </c>
      <c r="M17" s="6">
        <v>-207</v>
      </c>
      <c r="N17" s="6">
        <v>-90</v>
      </c>
      <c r="O17" s="6">
        <v>-87</v>
      </c>
      <c r="P17" s="6" t="s">
        <v>47</v>
      </c>
      <c r="Q17" s="6">
        <v>-4</v>
      </c>
      <c r="R17" s="6" t="s">
        <v>47</v>
      </c>
      <c r="S17" s="6" t="s">
        <v>47</v>
      </c>
      <c r="T17" s="6" t="s">
        <v>47</v>
      </c>
      <c r="U17" s="6" t="s">
        <v>47</v>
      </c>
      <c r="V17" s="6">
        <v>2601</v>
      </c>
      <c r="W17" s="6">
        <v>-342</v>
      </c>
      <c r="X17" s="6">
        <v>-436</v>
      </c>
      <c r="Y17" s="6">
        <v>-76</v>
      </c>
      <c r="Z17" s="6">
        <v>-52</v>
      </c>
      <c r="AA17" s="6">
        <v>-13.6</v>
      </c>
      <c r="AB17" s="6" t="s">
        <v>47</v>
      </c>
      <c r="AC17" s="6">
        <v>-8</v>
      </c>
      <c r="AD17" s="6">
        <v>-67</v>
      </c>
      <c r="AE17" s="6" t="s">
        <v>47</v>
      </c>
      <c r="AF17" s="6">
        <v>12</v>
      </c>
      <c r="AG17" s="6">
        <v>-16</v>
      </c>
      <c r="AH17" s="6">
        <v>-969</v>
      </c>
      <c r="AI17" s="6">
        <v>-20.8</v>
      </c>
      <c r="AJ17" s="6">
        <v>-584.4</v>
      </c>
      <c r="AK17" s="6">
        <v>-20</v>
      </c>
      <c r="AL17" s="6">
        <v>-879</v>
      </c>
      <c r="AM17" s="6" t="s">
        <v>47</v>
      </c>
      <c r="AN17" s="6" t="s">
        <v>47</v>
      </c>
      <c r="AO17" s="6">
        <v>-10</v>
      </c>
      <c r="AP17" s="6" t="s">
        <v>47</v>
      </c>
      <c r="AQ17" s="6">
        <v>-4.3</v>
      </c>
      <c r="AR17" s="6" t="s">
        <v>47</v>
      </c>
      <c r="AS17" s="8">
        <v>-8</v>
      </c>
      <c r="AT17" s="8" t="s">
        <v>47</v>
      </c>
      <c r="AU17" s="6" t="s">
        <v>47</v>
      </c>
      <c r="AV17" s="6" t="s">
        <v>47</v>
      </c>
      <c r="AW17" s="6">
        <v>-4.3</v>
      </c>
      <c r="AX17" s="6" t="s">
        <v>47</v>
      </c>
    </row>
    <row r="18" spans="1:50" s="5" customFormat="1" ht="14.25" customHeight="1">
      <c r="A18" s="4">
        <v>15</v>
      </c>
      <c r="B18" s="4" t="s">
        <v>16</v>
      </c>
      <c r="C18" s="7" t="s">
        <v>47</v>
      </c>
      <c r="D18" s="7">
        <v>-66</v>
      </c>
      <c r="E18" s="7">
        <v>5</v>
      </c>
      <c r="F18" s="7">
        <v>-56</v>
      </c>
      <c r="G18" s="7">
        <v>8</v>
      </c>
      <c r="H18" s="7">
        <v>24</v>
      </c>
      <c r="I18" s="7">
        <v>171</v>
      </c>
      <c r="J18" s="7">
        <v>94</v>
      </c>
      <c r="K18" s="7">
        <v>410</v>
      </c>
      <c r="L18" s="7">
        <v>2691</v>
      </c>
      <c r="M18" s="7">
        <v>34</v>
      </c>
      <c r="N18" s="7">
        <v>412</v>
      </c>
      <c r="O18" s="7">
        <v>397</v>
      </c>
      <c r="P18" s="7">
        <v>-81.599999999999994</v>
      </c>
      <c r="Q18" s="7">
        <v>12</v>
      </c>
      <c r="R18" s="7">
        <v>-25</v>
      </c>
      <c r="S18" s="7" t="s">
        <v>47</v>
      </c>
      <c r="T18" s="7">
        <v>-199</v>
      </c>
      <c r="U18" s="7">
        <v>6.4</v>
      </c>
      <c r="V18" s="7">
        <v>-226492</v>
      </c>
      <c r="W18" s="7">
        <v>1557</v>
      </c>
      <c r="X18" s="7">
        <v>1986</v>
      </c>
      <c r="Y18" s="7">
        <v>344</v>
      </c>
      <c r="Z18" s="7">
        <v>238</v>
      </c>
      <c r="AA18" s="7">
        <v>61.4</v>
      </c>
      <c r="AB18" s="7">
        <v>-1027</v>
      </c>
      <c r="AC18" s="7">
        <v>36</v>
      </c>
      <c r="AD18" s="7">
        <v>308</v>
      </c>
      <c r="AE18" s="7">
        <v>-962</v>
      </c>
      <c r="AF18" s="7">
        <v>-758</v>
      </c>
      <c r="AG18" s="7">
        <v>80</v>
      </c>
      <c r="AH18" s="7">
        <v>4416</v>
      </c>
      <c r="AI18" s="7">
        <v>95.6</v>
      </c>
      <c r="AJ18" s="7">
        <v>2551</v>
      </c>
      <c r="AK18" s="7">
        <v>92</v>
      </c>
      <c r="AL18" s="7">
        <v>3346</v>
      </c>
      <c r="AM18" s="7" t="s">
        <v>47</v>
      </c>
      <c r="AN18" s="7">
        <v>-1.3</v>
      </c>
      <c r="AO18" s="7">
        <v>42</v>
      </c>
      <c r="AP18" s="7">
        <v>115</v>
      </c>
      <c r="AQ18" s="7">
        <v>19.7</v>
      </c>
      <c r="AR18" s="7">
        <v>-287.5</v>
      </c>
      <c r="AS18" s="9">
        <v>35</v>
      </c>
      <c r="AT18" s="9">
        <v>-528</v>
      </c>
      <c r="AU18" s="7">
        <v>-904</v>
      </c>
      <c r="AV18" s="7">
        <v>-748</v>
      </c>
      <c r="AW18" s="7">
        <v>25.3</v>
      </c>
      <c r="AX18" s="7">
        <v>-2144.8000000000002</v>
      </c>
    </row>
    <row r="19" spans="1:50" ht="34.5" customHeight="1">
      <c r="A19" s="1">
        <v>16</v>
      </c>
      <c r="B19" s="1" t="s">
        <v>17</v>
      </c>
      <c r="C19" s="6">
        <v>1207</v>
      </c>
      <c r="D19" s="6">
        <v>1208</v>
      </c>
      <c r="E19" s="6">
        <v>1540</v>
      </c>
      <c r="F19" s="6">
        <v>1182</v>
      </c>
      <c r="G19" s="6">
        <v>1370</v>
      </c>
      <c r="H19" s="6">
        <v>1140</v>
      </c>
      <c r="I19" s="6">
        <v>15498</v>
      </c>
      <c r="J19" s="6">
        <v>12371</v>
      </c>
      <c r="K19" s="6">
        <v>3280</v>
      </c>
      <c r="L19" s="6">
        <v>3494</v>
      </c>
      <c r="M19" s="6">
        <v>2965</v>
      </c>
      <c r="N19" s="6">
        <v>2520</v>
      </c>
      <c r="O19" s="6">
        <v>761</v>
      </c>
      <c r="P19" s="6">
        <v>734</v>
      </c>
      <c r="Q19" s="6">
        <v>6600</v>
      </c>
      <c r="R19" s="6">
        <v>6238</v>
      </c>
      <c r="S19" s="6">
        <v>16243</v>
      </c>
      <c r="T19" s="6">
        <v>16497</v>
      </c>
      <c r="U19" s="6">
        <v>130584</v>
      </c>
      <c r="V19" s="6">
        <v>146182</v>
      </c>
      <c r="W19" s="6">
        <v>7965</v>
      </c>
      <c r="X19" s="6">
        <v>8655</v>
      </c>
      <c r="Y19" s="6">
        <v>5320</v>
      </c>
      <c r="Z19" s="6">
        <v>5667</v>
      </c>
      <c r="AA19" s="6">
        <v>2550</v>
      </c>
      <c r="AB19" s="6">
        <v>2628.5</v>
      </c>
      <c r="AC19" s="6">
        <v>1860</v>
      </c>
      <c r="AD19" s="6">
        <v>1911</v>
      </c>
      <c r="AE19" s="6">
        <v>173</v>
      </c>
      <c r="AF19" s="6">
        <v>177</v>
      </c>
      <c r="AG19" s="6">
        <v>34576</v>
      </c>
      <c r="AH19" s="6">
        <v>33059</v>
      </c>
      <c r="AI19" s="6">
        <v>24248.400000000001</v>
      </c>
      <c r="AJ19" s="6">
        <v>24120.5</v>
      </c>
      <c r="AK19" s="6">
        <v>36636</v>
      </c>
      <c r="AL19" s="6">
        <v>42871</v>
      </c>
      <c r="AM19" s="6">
        <v>1512</v>
      </c>
      <c r="AN19" s="6">
        <v>1621</v>
      </c>
      <c r="AO19" s="6">
        <v>8648</v>
      </c>
      <c r="AP19" s="6">
        <v>8585</v>
      </c>
      <c r="AQ19" s="6">
        <v>1872</v>
      </c>
      <c r="AR19" s="6">
        <v>2102</v>
      </c>
      <c r="AS19" s="8">
        <v>13755</v>
      </c>
      <c r="AT19" s="8">
        <v>12583</v>
      </c>
      <c r="AU19" s="6">
        <v>2190</v>
      </c>
      <c r="AV19" s="6">
        <v>1950</v>
      </c>
      <c r="AW19" s="6">
        <v>3096</v>
      </c>
      <c r="AX19" s="6">
        <v>642.4</v>
      </c>
    </row>
    <row r="20" spans="1:50" ht="15" customHeight="1">
      <c r="A20" s="1">
        <v>17</v>
      </c>
      <c r="B20" s="1" t="s">
        <v>18</v>
      </c>
      <c r="C20" s="6">
        <v>10</v>
      </c>
      <c r="D20" s="6">
        <v>8</v>
      </c>
      <c r="E20" s="6">
        <v>10</v>
      </c>
      <c r="F20" s="6">
        <v>9</v>
      </c>
      <c r="G20" s="6">
        <v>11</v>
      </c>
      <c r="H20" s="6">
        <v>7</v>
      </c>
      <c r="I20" s="6">
        <v>68</v>
      </c>
      <c r="J20" s="6">
        <v>60</v>
      </c>
      <c r="K20" s="6">
        <v>27</v>
      </c>
      <c r="L20" s="6">
        <v>25</v>
      </c>
      <c r="M20" s="6">
        <v>22</v>
      </c>
      <c r="N20" s="6">
        <v>19</v>
      </c>
      <c r="O20" s="6">
        <v>5</v>
      </c>
      <c r="P20" s="6">
        <v>5</v>
      </c>
      <c r="Q20" s="6">
        <v>40</v>
      </c>
      <c r="R20" s="6">
        <v>40</v>
      </c>
      <c r="S20" s="6">
        <v>90</v>
      </c>
      <c r="T20" s="6">
        <v>87</v>
      </c>
      <c r="U20" s="6">
        <v>567</v>
      </c>
      <c r="V20" s="6">
        <v>653</v>
      </c>
      <c r="W20" s="6">
        <v>78</v>
      </c>
      <c r="X20" s="6">
        <v>76</v>
      </c>
      <c r="Y20" s="6">
        <v>43</v>
      </c>
      <c r="Z20" s="6">
        <v>42</v>
      </c>
      <c r="AA20" s="6">
        <v>21</v>
      </c>
      <c r="AB20" s="6">
        <v>23</v>
      </c>
      <c r="AC20" s="6">
        <v>8</v>
      </c>
      <c r="AD20" s="6">
        <v>8</v>
      </c>
      <c r="AE20" s="6">
        <v>2</v>
      </c>
      <c r="AF20" s="6">
        <v>2</v>
      </c>
      <c r="AG20" s="6">
        <v>253</v>
      </c>
      <c r="AH20" s="6">
        <v>184</v>
      </c>
      <c r="AI20" s="6">
        <v>158</v>
      </c>
      <c r="AJ20" s="6">
        <v>134</v>
      </c>
      <c r="AK20" s="6">
        <v>265</v>
      </c>
      <c r="AL20" s="6">
        <v>219</v>
      </c>
      <c r="AM20" s="6">
        <v>12</v>
      </c>
      <c r="AN20" s="6">
        <v>10</v>
      </c>
      <c r="AO20" s="6">
        <v>35</v>
      </c>
      <c r="AP20" s="6">
        <v>29</v>
      </c>
      <c r="AQ20" s="6">
        <v>11</v>
      </c>
      <c r="AR20" s="6">
        <v>9</v>
      </c>
      <c r="AS20" s="8">
        <v>65</v>
      </c>
      <c r="AT20" s="8">
        <v>59</v>
      </c>
      <c r="AU20" s="6">
        <v>18</v>
      </c>
      <c r="AV20" s="6">
        <v>16</v>
      </c>
      <c r="AW20" s="6">
        <v>14</v>
      </c>
      <c r="AX20" s="6">
        <v>6</v>
      </c>
    </row>
    <row r="21" spans="1:50" s="5" customFormat="1" ht="30">
      <c r="A21" s="4">
        <v>18</v>
      </c>
      <c r="B21" s="4" t="s">
        <v>46</v>
      </c>
      <c r="C21" s="7">
        <v>10058</v>
      </c>
      <c r="D21" s="7">
        <v>11185</v>
      </c>
      <c r="E21" s="7">
        <v>12833</v>
      </c>
      <c r="F21" s="7">
        <v>10944</v>
      </c>
      <c r="G21" s="7">
        <v>10296</v>
      </c>
      <c r="H21" s="7">
        <v>15819</v>
      </c>
      <c r="I21" s="7">
        <v>18993</v>
      </c>
      <c r="J21" s="7">
        <v>17182</v>
      </c>
      <c r="K21" s="7">
        <v>10124</v>
      </c>
      <c r="L21" s="7">
        <v>11647</v>
      </c>
      <c r="M21" s="7">
        <v>11231</v>
      </c>
      <c r="N21" s="7">
        <v>11053</v>
      </c>
      <c r="O21" s="7">
        <v>12683</v>
      </c>
      <c r="P21" s="7">
        <v>12233</v>
      </c>
      <c r="Q21" s="7">
        <v>13750</v>
      </c>
      <c r="R21" s="7">
        <v>12996</v>
      </c>
      <c r="S21" s="7">
        <v>15040</v>
      </c>
      <c r="T21" s="7">
        <v>15801</v>
      </c>
      <c r="U21" s="7">
        <v>19209</v>
      </c>
      <c r="V21" s="7">
        <v>18655</v>
      </c>
      <c r="W21" s="7">
        <v>8510</v>
      </c>
      <c r="X21" s="7">
        <v>9490</v>
      </c>
      <c r="Y21" s="7">
        <v>10310</v>
      </c>
      <c r="Z21" s="7">
        <v>11244</v>
      </c>
      <c r="AA21" s="7">
        <v>10119</v>
      </c>
      <c r="AB21" s="7">
        <v>9524</v>
      </c>
      <c r="AC21" s="7">
        <v>19375</v>
      </c>
      <c r="AD21" s="7">
        <v>19906</v>
      </c>
      <c r="AE21" s="7">
        <v>7208</v>
      </c>
      <c r="AF21" s="7">
        <v>7375</v>
      </c>
      <c r="AG21" s="7">
        <v>11389</v>
      </c>
      <c r="AH21" s="7">
        <v>14972</v>
      </c>
      <c r="AI21" s="7">
        <v>12789.2</v>
      </c>
      <c r="AJ21" s="7">
        <v>15000.3</v>
      </c>
      <c r="AK21" s="7">
        <v>11521</v>
      </c>
      <c r="AL21" s="7">
        <v>16313</v>
      </c>
      <c r="AM21" s="7">
        <v>10500</v>
      </c>
      <c r="AN21" s="7">
        <v>13508</v>
      </c>
      <c r="AO21" s="7">
        <v>20590</v>
      </c>
      <c r="AP21" s="7">
        <v>24670</v>
      </c>
      <c r="AQ21" s="7">
        <v>14182</v>
      </c>
      <c r="AR21" s="7">
        <v>19463</v>
      </c>
      <c r="AS21" s="8">
        <v>17635</v>
      </c>
      <c r="AT21" s="8">
        <v>17631</v>
      </c>
      <c r="AU21" s="7">
        <v>10139</v>
      </c>
      <c r="AV21" s="7">
        <v>10156</v>
      </c>
      <c r="AW21" s="7">
        <v>18428.599999999999</v>
      </c>
      <c r="AX21" s="7">
        <v>8922.2000000000007</v>
      </c>
    </row>
  </sheetData>
  <mergeCells count="27">
    <mergeCell ref="AW2:AX2"/>
    <mergeCell ref="AK2:AL2"/>
    <mergeCell ref="AM2:AN2"/>
    <mergeCell ref="AO2:AP2"/>
    <mergeCell ref="AQ2:AR2"/>
    <mergeCell ref="AS2:AT2"/>
    <mergeCell ref="AU2:AV2"/>
    <mergeCell ref="AI2:AJ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1:K1"/>
    <mergeCell ref="C2:D2"/>
    <mergeCell ref="B2:B3"/>
    <mergeCell ref="A2:A3"/>
    <mergeCell ref="E2:F2"/>
    <mergeCell ref="G2:H2"/>
    <mergeCell ref="I2:J2"/>
    <mergeCell ref="K2:L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2025-03-10T11:05:26Z</cp:lastPrinted>
  <dcterms:created xsi:type="dcterms:W3CDTF">2025-02-19T09:56:38Z</dcterms:created>
  <dcterms:modified xsi:type="dcterms:W3CDTF">2025-03-12T07:16:50Z</dcterms:modified>
</cp:coreProperties>
</file>